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11835" windowHeight="751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  <definedName name="_xlnm.Print_Area" localSheetId="0">'Лист1'!$A$1:$H$169</definedName>
  </definedNames>
  <calcPr fullCalcOnLoad="1"/>
</workbook>
</file>

<file path=xl/sharedStrings.xml><?xml version="1.0" encoding="utf-8"?>
<sst xmlns="http://schemas.openxmlformats.org/spreadsheetml/2006/main" count="364" uniqueCount="153">
  <si>
    <t xml:space="preserve">       Показатели</t>
  </si>
  <si>
    <t>Единица измерения</t>
  </si>
  <si>
    <t>млн.руб.</t>
  </si>
  <si>
    <t>%</t>
  </si>
  <si>
    <t>тыс.куб.м.</t>
  </si>
  <si>
    <t>тыс.тонн</t>
  </si>
  <si>
    <t>в том числе</t>
  </si>
  <si>
    <t>человек</t>
  </si>
  <si>
    <t xml:space="preserve">     %</t>
  </si>
  <si>
    <t>Среднемесячная заработная плата</t>
  </si>
  <si>
    <t>рублей</t>
  </si>
  <si>
    <t>тыс.куб.м</t>
  </si>
  <si>
    <t>ПОТРЕБИТЕЛЬСКИЙ  РЫНОК</t>
  </si>
  <si>
    <t>тонн</t>
  </si>
  <si>
    <t>тыс.шт</t>
  </si>
  <si>
    <t>млн. квт.час</t>
  </si>
  <si>
    <t>Индекс-дефлятор к предыдущему году</t>
  </si>
  <si>
    <t>Выплаты социального характера, всего</t>
  </si>
  <si>
    <t>Индекс промышленного производства</t>
  </si>
  <si>
    <t xml:space="preserve">Индекс производства к предыдущему году </t>
  </si>
  <si>
    <t>тыс. дкл</t>
  </si>
  <si>
    <t>Напитки слабоалкогольные с содержанием этилового спирта не более 9%</t>
  </si>
  <si>
    <t>млн. условных кирпичей</t>
  </si>
  <si>
    <t>Инвестиции в основной капитал за счет всех источников финансирования - всего</t>
  </si>
  <si>
    <t>Индекс физического объема к предыдущему году в сопоставимых ценах</t>
  </si>
  <si>
    <t>млн. рублей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</si>
  <si>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</si>
  <si>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</si>
  <si>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</si>
  <si>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 xml:space="preserve">Объем платных услуг населению </t>
  </si>
  <si>
    <t>Индекс физического объема платных услуг населению</t>
  </si>
  <si>
    <t xml:space="preserve"> Т Р У Д     </t>
  </si>
  <si>
    <t xml:space="preserve"> ФИНАНСЫ</t>
  </si>
  <si>
    <t xml:space="preserve"> СЕЛЬСКОЕ ХОЗЯЙСТВО</t>
  </si>
  <si>
    <t>ПРОИЗВОДСТВО ВАЖНЕЙШИХ ВИДОВ ПРОДУКЦИИ В НАТУРАЛЬНОМ ВЫРАЖЕНИИ</t>
  </si>
  <si>
    <t>тыс. тонн</t>
  </si>
  <si>
    <t>млн.ус.кв.м</t>
  </si>
  <si>
    <t>единиц</t>
  </si>
  <si>
    <t>млн. руб.</t>
  </si>
  <si>
    <t>тыс. пар</t>
  </si>
  <si>
    <t>тыс. штук</t>
  </si>
  <si>
    <t>тыс. руб.</t>
  </si>
  <si>
    <t>в % к пред. году</t>
  </si>
  <si>
    <t>СТРОИТЕЛЬСТВО и  ИНВЕСТИЦИИ</t>
  </si>
  <si>
    <t xml:space="preserve"> прогноз</t>
  </si>
  <si>
    <t>млн. рублей в ценах соотв.лет</t>
  </si>
  <si>
    <t xml:space="preserve">млн. руб. 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</si>
  <si>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</si>
  <si>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</si>
  <si>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</si>
  <si>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</si>
  <si>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</si>
  <si>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</si>
  <si>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</si>
  <si>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</si>
  <si>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</si>
  <si>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</si>
  <si>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</si>
  <si>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</si>
  <si>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 xml:space="preserve">Объем отгруженных товаров собственного производства, выполненных работ и услуг собственными силами - вид деятельности 23.9: Производство кокса, нефтепродуктов </t>
  </si>
  <si>
    <t>млн. руб. в ценах соотв. лет</t>
  </si>
  <si>
    <t>% к пред. году</t>
  </si>
  <si>
    <t>кв.м общей площади</t>
  </si>
  <si>
    <t>Объем выполненных работ по виду деятельности "строительство"</t>
  </si>
  <si>
    <t>Ввод в действие жилых домов</t>
  </si>
  <si>
    <t>Ввод в действие новых (производственных) предприятий или объектов (расшифровать по срокам ввода)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</si>
  <si>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(без производства оружия и боеприпасов)</t>
  </si>
  <si>
    <t>Отчёт</t>
  </si>
  <si>
    <t>Объем отгруженных товаров собственного произ-водства, выполненных работ и услуг собственными силами - Производство и распределение электроэнергии, газа и воды</t>
  </si>
  <si>
    <t>ПРОМЫШЛЕННОЕ ПРОИЗВОДСТВО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</si>
  <si>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8"/>
        <rFont val="Tahoma"/>
        <family val="2"/>
      </rPr>
      <t>Добыча полезных ископаемых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</si>
  <si>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8"/>
        <rFont val="Tahoma"/>
        <family val="2"/>
      </rPr>
      <t>Обрабатывающие производства</t>
    </r>
  </si>
  <si>
    <t>Продукция сельского хозяйства в хозяйствах всех категорий</t>
  </si>
  <si>
    <t>Индекс производства продукции в крестьянских (фермерских) хозяйствах и у индивидуальных предпринимателей</t>
  </si>
  <si>
    <t>% к предыдущему году</t>
  </si>
  <si>
    <t>Индекс производства продукции в хозяйствах населения</t>
  </si>
  <si>
    <t>продукция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</si>
  <si>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</si>
  <si>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сельскохозяйственных организациях</t>
  </si>
  <si>
    <t>продукция в сельскохозяйственных организациях</t>
  </si>
  <si>
    <t>Валовой сбор зерна (в весе после доработки)</t>
  </si>
  <si>
    <t>Валовой сбор картофеля</t>
  </si>
  <si>
    <t>Валовой сбор овощей</t>
  </si>
  <si>
    <t>Производство скота и птицы на убой (в живом весе)</t>
  </si>
  <si>
    <t>Производство молока</t>
  </si>
  <si>
    <t>Производство яиц</t>
  </si>
  <si>
    <t>Производство деловой древесины</t>
  </si>
  <si>
    <t>тыс. плот. куб. м</t>
  </si>
  <si>
    <t>Производство мяса, включая субпродукты 1 категории</t>
  </si>
  <si>
    <t>Производство цельномолочной продукции (в пересчете на молоко)</t>
  </si>
  <si>
    <t>Производство масла животного</t>
  </si>
  <si>
    <t>Производство кондитерских изделий</t>
  </si>
  <si>
    <t>Производство хлеба и хлебобулочных изделий</t>
  </si>
  <si>
    <t>Производство водки и ликеро-водочных изделий</t>
  </si>
  <si>
    <t>Производство коньяков</t>
  </si>
  <si>
    <t>Производство муки</t>
  </si>
  <si>
    <t>Производство спирта этилового из пищевого сырья и технического</t>
  </si>
  <si>
    <t>Производство спирта этилового из пищевого сырья</t>
  </si>
  <si>
    <t>Производство товарной пищевой рыбной продукции, включая консервы рыбные</t>
  </si>
  <si>
    <t xml:space="preserve">Hапитки винные (виноградные и плодовые) с содержанием спирта более 20% объемных </t>
  </si>
  <si>
    <t>Hапитки винные (виноградные и плодовые) с содержанием спирта до 20% объемных включительно</t>
  </si>
  <si>
    <t>Производство пива</t>
  </si>
  <si>
    <t>Производство пиломатериалов</t>
  </si>
  <si>
    <t>Производство фанеры клееной</t>
  </si>
  <si>
    <t>Производство лакокрасочных материалов</t>
  </si>
  <si>
    <t>Производство плит древесноволокнистых твердых</t>
  </si>
  <si>
    <t>Производство целлюлозы товарной</t>
  </si>
  <si>
    <t>Производство бумаги</t>
  </si>
  <si>
    <t>Производство картона</t>
  </si>
  <si>
    <t>Производство цемента</t>
  </si>
  <si>
    <t>Производство строительного кирпича</t>
  </si>
  <si>
    <t>Производство блоков крупных стеновых (включая бетонные блоки стен подвалов)</t>
  </si>
  <si>
    <t>Производство конструкций и изделий сборных железобетонных</t>
  </si>
  <si>
    <t>Добыча материалов строительных нерудных</t>
  </si>
  <si>
    <t>Добыча бокситов</t>
  </si>
  <si>
    <t>Добыча алмазов (руда)</t>
  </si>
  <si>
    <t>Производство обуви</t>
  </si>
  <si>
    <t>Производство трикотажных изделий</t>
  </si>
  <si>
    <t>Производство ювелирных изделий в фактических ценах (без НДС и акциза)</t>
  </si>
  <si>
    <t>Производство электроэнергии</t>
  </si>
  <si>
    <t>Среднесписочная численность работников организаций с учетом филиалов и структурных подразделений - всего</t>
  </si>
  <si>
    <t>Численность постоянного населения (среднегодовая), городское</t>
  </si>
  <si>
    <t>Финансовый результат с учетом филиалов и структурных подразделений организаций, зарегистрированных за пределами области (прибыль(+), убыток (-))</t>
  </si>
  <si>
    <t>Прибыль прибыльных организаций с учетом филиалов и структурных подразделений организаций, зарегистрированных за пределами области</t>
  </si>
  <si>
    <t>Фонд начисленной заработной платы всех работников с учетом филиалов и структурных подразделений - всего</t>
  </si>
  <si>
    <t xml:space="preserve">Амортизация основных фондов, начисленная за год </t>
  </si>
  <si>
    <t>Оценка</t>
  </si>
  <si>
    <t>ДЕМОГРАФИЧЕСКИЕ ПОКАЗАТЕЛИ</t>
  </si>
  <si>
    <t>тыс. человек</t>
  </si>
  <si>
    <t>в том числе численность муниципальных служащих</t>
  </si>
  <si>
    <t>Среднегодовая стоимость основных фондов организаций (по полной учётной стоимости)</t>
  </si>
  <si>
    <t>Индекс-дефлятор объема платных услуг</t>
  </si>
  <si>
    <t>Численность безработных, зарегистрированных в службах занятости</t>
  </si>
  <si>
    <t>Уровень зарегистрированной безработицы (к численности населения в трудоспособном возрасте)</t>
  </si>
  <si>
    <t xml:space="preserve">Численность незанятых граждан, зарегистрированных в органах государственной службы занятости, в расчете на одну заявленную вакансию </t>
  </si>
  <si>
    <t xml:space="preserve">Доля прибыльных предприятий </t>
  </si>
  <si>
    <t xml:space="preserve">Приложение к проекту "О бюджете муниципального образования </t>
  </si>
  <si>
    <t xml:space="preserve">Одобрен                                                                      распоряжением главы администрации МО "Шенкурский       муниципальный район" от  18 октября 2013 г. №  104-шр     </t>
  </si>
  <si>
    <t>"Шенкурское" на 2015 год</t>
  </si>
  <si>
    <t>древесина необработанная</t>
  </si>
  <si>
    <t>производство лесоматериалов</t>
  </si>
  <si>
    <t>ПРОГНОЗ</t>
  </si>
  <si>
    <t xml:space="preserve"> </t>
  </si>
  <si>
    <t xml:space="preserve">  </t>
  </si>
  <si>
    <t>2018 год</t>
  </si>
  <si>
    <t>тыс.руб.</t>
  </si>
  <si>
    <t>2019 год</t>
  </si>
  <si>
    <t>2023год</t>
  </si>
  <si>
    <r>
      <t xml:space="preserve"> социально-экономического развития муниципального образования "Верхопаденьгское"  на 2022 год и плановый период 2023 и 2024 годов                                                         </t>
    </r>
    <r>
      <rPr>
        <sz val="10"/>
        <rFont val="Tahoma"/>
        <family val="2"/>
      </rPr>
      <t xml:space="preserve"> </t>
    </r>
  </si>
  <si>
    <t>2021год</t>
  </si>
  <si>
    <t>2022 год</t>
  </si>
  <si>
    <t>2024год</t>
  </si>
  <si>
    <t xml:space="preserve">Приложение к распоряжению администрации                                                         МО "Верхопаденьгское"  от 7 февраля 2022г. №1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</si>
</sst>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"/>
    <numFmt numFmtId="192" formatCode="0.00000000"/>
    <numFmt numFmtId="193" formatCode="0.0000000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i/>
      <sz val="8"/>
      <name val="Tahoma"/>
      <family val="2"/>
    </font>
    <font>
      <i/>
      <sz val="8"/>
      <color indexed="8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sz val="8"/>
      <color indexed="10"/>
      <name val="Tahoma"/>
      <family val="2"/>
    </font>
    <font>
      <sz val="9"/>
      <color indexed="10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vertical="center"/>
    </xf>
    <xf numFmtId="2" fontId="9" fillId="0" borderId="0" xfId="0" applyNumberFormat="1" applyFont="1" applyFill="1" applyBorder="1" applyAlignment="1" applyProtection="1">
      <alignment horizontal="right" vertical="center"/>
      <protection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 indent="4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 indent="1"/>
      <protection/>
    </xf>
    <xf numFmtId="0" fontId="12" fillId="0" borderId="10" xfId="0" applyFont="1" applyFill="1" applyBorder="1" applyAlignment="1">
      <alignment horizontal="left" vertical="center" wrapText="1" indent="2"/>
    </xf>
    <xf numFmtId="0" fontId="12" fillId="0" borderId="10" xfId="0" applyFont="1" applyFill="1" applyBorder="1" applyAlignment="1">
      <alignment horizontal="left" vertical="center" wrapText="1" indent="3"/>
    </xf>
    <xf numFmtId="0" fontId="12" fillId="0" borderId="10" xfId="0" applyFont="1" applyFill="1" applyBorder="1" applyAlignment="1">
      <alignment horizontal="left" vertical="center" indent="1"/>
    </xf>
    <xf numFmtId="0" fontId="12" fillId="0" borderId="10" xfId="0" applyFont="1" applyFill="1" applyBorder="1" applyAlignment="1" applyProtection="1">
      <alignment horizontal="left" vertical="center" wrapText="1" indent="2"/>
      <protection/>
    </xf>
    <xf numFmtId="2" fontId="12" fillId="0" borderId="10" xfId="0" applyNumberFormat="1" applyFont="1" applyFill="1" applyBorder="1" applyAlignment="1">
      <alignment horizontal="left" vertical="center" wrapText="1" inden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 indent="2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left" vertical="center" wrapText="1" indent="2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1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10" xfId="0" applyFont="1" applyFill="1" applyBorder="1" applyAlignment="1" applyProtection="1">
      <alignment horizontal="left" vertical="center" wrapText="1" indent="3"/>
      <protection/>
    </xf>
    <xf numFmtId="0" fontId="16" fillId="0" borderId="10" xfId="0" applyFont="1" applyFill="1" applyBorder="1" applyAlignment="1" applyProtection="1">
      <alignment horizontal="left" vertical="center" wrapText="1" indent="2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13" fillId="0" borderId="10" xfId="0" applyFont="1" applyFill="1" applyBorder="1" applyAlignment="1" applyProtection="1">
      <alignment horizontal="left" wrapText="1" indent="1"/>
      <protection/>
    </xf>
    <xf numFmtId="0" fontId="6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horizontal="right" vertical="center" wrapText="1"/>
    </xf>
    <xf numFmtId="189" fontId="6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9"/>
  <sheetViews>
    <sheetView tabSelected="1" view="pageBreakPreview" zoomScaleSheetLayoutView="100" zoomScalePageLayoutView="0" workbookViewId="0" topLeftCell="A5">
      <selection activeCell="F14" sqref="F14:H14"/>
    </sheetView>
  </sheetViews>
  <sheetFormatPr defaultColWidth="9.00390625" defaultRowHeight="12.75"/>
  <cols>
    <col min="1" max="1" width="55.75390625" style="65" customWidth="1"/>
    <col min="2" max="2" width="12.375" style="66" customWidth="1"/>
    <col min="3" max="3" width="12.125" style="67" customWidth="1"/>
    <col min="4" max="6" width="12.125" style="68" customWidth="1"/>
    <col min="7" max="7" width="11.75390625" style="68" customWidth="1"/>
    <col min="8" max="8" width="11.875" style="68" customWidth="1"/>
    <col min="9" max="20" width="9.125" style="34" customWidth="1"/>
    <col min="21" max="16384" width="9.125" style="35" customWidth="1"/>
  </cols>
  <sheetData>
    <row r="1" spans="1:8" ht="12.75" hidden="1">
      <c r="A1" s="95" t="s">
        <v>136</v>
      </c>
      <c r="B1" s="95"/>
      <c r="C1" s="95"/>
      <c r="D1" s="95"/>
      <c r="E1" s="95"/>
      <c r="F1" s="95"/>
      <c r="G1" s="95"/>
      <c r="H1" s="95"/>
    </row>
    <row r="2" spans="1:8" ht="12.75" hidden="1">
      <c r="A2" s="95" t="s">
        <v>138</v>
      </c>
      <c r="B2" s="95"/>
      <c r="C2" s="95"/>
      <c r="D2" s="95"/>
      <c r="E2" s="95"/>
      <c r="F2" s="95"/>
      <c r="G2" s="95"/>
      <c r="H2" s="95"/>
    </row>
    <row r="3" ht="12.75" hidden="1"/>
    <row r="4" spans="4:8" ht="63.75" customHeight="1" hidden="1">
      <c r="D4" s="96" t="s">
        <v>137</v>
      </c>
      <c r="E4" s="96"/>
      <c r="F4" s="96"/>
      <c r="G4" s="96"/>
      <c r="H4" s="96"/>
    </row>
    <row r="5" spans="4:11" ht="13.5" customHeight="1">
      <c r="D5" s="97"/>
      <c r="E5" s="97"/>
      <c r="F5" s="97"/>
      <c r="G5" s="97"/>
      <c r="H5" s="97"/>
      <c r="I5" s="97"/>
      <c r="J5" s="97"/>
      <c r="K5" s="97"/>
    </row>
    <row r="6" spans="4:11" ht="12.75" customHeight="1">
      <c r="D6" s="98"/>
      <c r="E6" s="98"/>
      <c r="F6" s="98"/>
      <c r="G6" s="98"/>
      <c r="H6" s="98"/>
      <c r="I6" s="98"/>
      <c r="J6" s="98"/>
      <c r="K6" s="98"/>
    </row>
    <row r="7" spans="4:11" ht="20.25" customHeight="1">
      <c r="D7" s="65"/>
      <c r="E7" s="66"/>
      <c r="F7" s="67"/>
      <c r="I7" s="68"/>
      <c r="J7" s="68"/>
      <c r="K7" s="68"/>
    </row>
    <row r="8" spans="4:11" ht="18" customHeight="1">
      <c r="D8" s="92" t="s">
        <v>152</v>
      </c>
      <c r="E8" s="92"/>
      <c r="F8" s="92"/>
      <c r="G8" s="92"/>
      <c r="H8" s="92"/>
      <c r="I8" s="83"/>
      <c r="J8" s="83"/>
      <c r="K8" s="83"/>
    </row>
    <row r="9" spans="4:11" ht="18" customHeight="1">
      <c r="D9" s="92"/>
      <c r="E9" s="92"/>
      <c r="F9" s="92"/>
      <c r="G9" s="92"/>
      <c r="H9" s="92"/>
      <c r="I9" s="83"/>
      <c r="J9" s="83"/>
      <c r="K9" s="83"/>
    </row>
    <row r="10" spans="4:11" ht="18" customHeight="1">
      <c r="D10" s="92"/>
      <c r="E10" s="92"/>
      <c r="F10" s="92"/>
      <c r="G10" s="92"/>
      <c r="H10" s="92"/>
      <c r="I10" s="83"/>
      <c r="J10" s="83"/>
      <c r="K10" s="83"/>
    </row>
    <row r="11" spans="2:11" ht="15" customHeight="1">
      <c r="B11" s="93" t="s">
        <v>141</v>
      </c>
      <c r="C11" s="94"/>
      <c r="D11" s="75"/>
      <c r="E11" s="76"/>
      <c r="F11" s="77"/>
      <c r="G11" s="78"/>
      <c r="H11" s="78"/>
      <c r="I11" s="78"/>
      <c r="J11" s="78"/>
      <c r="K11" s="78"/>
    </row>
    <row r="12" spans="4:11" ht="15.75" hidden="1">
      <c r="D12" s="65"/>
      <c r="E12" s="66"/>
      <c r="F12" s="67"/>
      <c r="G12" s="74"/>
      <c r="H12" s="74"/>
      <c r="I12" s="74"/>
      <c r="J12" s="74"/>
      <c r="K12" s="74"/>
    </row>
    <row r="13" spans="1:20" s="47" customFormat="1" ht="37.5" customHeight="1">
      <c r="A13" s="87" t="s">
        <v>148</v>
      </c>
      <c r="B13" s="87"/>
      <c r="C13" s="87"/>
      <c r="D13" s="87"/>
      <c r="E13" s="87"/>
      <c r="F13" s="87"/>
      <c r="G13" s="87"/>
      <c r="H13" s="87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s="39" customFormat="1" ht="22.5" customHeight="1">
      <c r="A14" s="88" t="s">
        <v>0</v>
      </c>
      <c r="B14" s="48" t="s">
        <v>1</v>
      </c>
      <c r="C14" s="90" t="s">
        <v>67</v>
      </c>
      <c r="D14" s="91"/>
      <c r="E14" s="50" t="s">
        <v>126</v>
      </c>
      <c r="F14" s="89" t="s">
        <v>44</v>
      </c>
      <c r="G14" s="89"/>
      <c r="H14" s="89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s="39" customFormat="1" ht="19.5" customHeight="1">
      <c r="A15" s="88"/>
      <c r="B15" s="52"/>
      <c r="C15" s="50" t="s">
        <v>144</v>
      </c>
      <c r="D15" s="50" t="s">
        <v>146</v>
      </c>
      <c r="E15" s="50" t="s">
        <v>149</v>
      </c>
      <c r="F15" s="49" t="s">
        <v>150</v>
      </c>
      <c r="G15" s="49" t="s">
        <v>147</v>
      </c>
      <c r="H15" s="51" t="s">
        <v>151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1:20" s="39" customFormat="1" ht="12.75">
      <c r="A16" s="15" t="s">
        <v>127</v>
      </c>
      <c r="B16" s="40"/>
      <c r="C16" s="53"/>
      <c r="D16" s="53"/>
      <c r="E16" s="53"/>
      <c r="F16" s="8"/>
      <c r="G16" s="8"/>
      <c r="H16" s="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</row>
    <row r="17" spans="1:20" s="39" customFormat="1" ht="12.75">
      <c r="A17" s="41" t="s">
        <v>121</v>
      </c>
      <c r="B17" s="14" t="s">
        <v>128</v>
      </c>
      <c r="C17" s="71">
        <v>0.507</v>
      </c>
      <c r="D17" s="71">
        <v>0.499</v>
      </c>
      <c r="E17" s="86">
        <v>0.495</v>
      </c>
      <c r="F17" s="85">
        <v>0.495</v>
      </c>
      <c r="G17" s="85">
        <v>0.49</v>
      </c>
      <c r="H17" s="85">
        <v>0.492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</row>
    <row r="18" spans="1:20" s="39" customFormat="1" ht="27">
      <c r="A18" s="41"/>
      <c r="B18" s="42" t="s">
        <v>74</v>
      </c>
      <c r="C18" s="71">
        <v>98.42</v>
      </c>
      <c r="D18" s="79">
        <v>99.2</v>
      </c>
      <c r="E18" s="79">
        <f>E17/D17*100</f>
        <v>99.19839679358718</v>
      </c>
      <c r="F18" s="79">
        <f>F17/E17*100</f>
        <v>100</v>
      </c>
      <c r="G18" s="79">
        <f>G17/F17*100</f>
        <v>98.98989898989899</v>
      </c>
      <c r="H18" s="79">
        <f>H17/G17*100</f>
        <v>100.40816326530613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pans="1:8" ht="12.75">
      <c r="A19" s="13" t="s">
        <v>69</v>
      </c>
      <c r="B19" s="14"/>
      <c r="C19" s="2"/>
      <c r="D19" s="2"/>
      <c r="E19" s="2"/>
      <c r="F19" s="2"/>
      <c r="G19" s="2"/>
      <c r="H19" s="2"/>
    </row>
    <row r="20" spans="1:8" ht="21">
      <c r="A20" s="15" t="s">
        <v>18</v>
      </c>
      <c r="B20" s="14" t="s">
        <v>42</v>
      </c>
      <c r="C20" s="2"/>
      <c r="D20" s="2"/>
      <c r="E20" s="2"/>
      <c r="F20" s="2"/>
      <c r="G20" s="2"/>
      <c r="H20" s="2"/>
    </row>
    <row r="21" spans="1:8" ht="28.5" customHeight="1">
      <c r="A21" s="16" t="s">
        <v>70</v>
      </c>
      <c r="B21" s="14" t="s">
        <v>45</v>
      </c>
      <c r="C21" s="2"/>
      <c r="D21" s="2"/>
      <c r="E21" s="2"/>
      <c r="F21" s="2"/>
      <c r="G21" s="2"/>
      <c r="H21" s="2"/>
    </row>
    <row r="22" spans="1:8" ht="12.75">
      <c r="A22" s="17" t="s">
        <v>19</v>
      </c>
      <c r="B22" s="14" t="s">
        <v>3</v>
      </c>
      <c r="C22" s="2"/>
      <c r="D22" s="2"/>
      <c r="E22" s="2"/>
      <c r="F22" s="2"/>
      <c r="G22" s="2"/>
      <c r="H22" s="2"/>
    </row>
    <row r="23" spans="1:8" ht="12.75">
      <c r="A23" s="17" t="s">
        <v>16</v>
      </c>
      <c r="B23" s="14" t="s">
        <v>3</v>
      </c>
      <c r="C23" s="2"/>
      <c r="D23" s="2"/>
      <c r="E23" s="2"/>
      <c r="F23" s="2"/>
      <c r="G23" s="2"/>
      <c r="H23" s="2"/>
    </row>
    <row r="24" spans="1:8" ht="32.25" customHeight="1">
      <c r="A24" s="16" t="s">
        <v>71</v>
      </c>
      <c r="B24" s="14" t="s">
        <v>45</v>
      </c>
      <c r="C24" s="44" t="s">
        <v>142</v>
      </c>
      <c r="D24" s="44" t="s">
        <v>142</v>
      </c>
      <c r="E24" s="80" t="s">
        <v>142</v>
      </c>
      <c r="F24" s="80" t="s">
        <v>142</v>
      </c>
      <c r="G24" s="80" t="s">
        <v>142</v>
      </c>
      <c r="H24" s="80" t="s">
        <v>142</v>
      </c>
    </row>
    <row r="25" spans="1:8" ht="12.75">
      <c r="A25" s="17" t="s">
        <v>19</v>
      </c>
      <c r="B25" s="14" t="s">
        <v>3</v>
      </c>
      <c r="C25" s="44">
        <v>100.1</v>
      </c>
      <c r="D25" s="44">
        <v>102.2</v>
      </c>
      <c r="E25" s="44"/>
      <c r="F25" s="44"/>
      <c r="G25" s="44"/>
      <c r="H25" s="44"/>
    </row>
    <row r="26" spans="1:8" ht="12.75">
      <c r="A26" s="17" t="s">
        <v>16</v>
      </c>
      <c r="B26" s="14" t="s">
        <v>3</v>
      </c>
      <c r="C26" s="44">
        <v>114</v>
      </c>
      <c r="D26" s="44">
        <v>102.2</v>
      </c>
      <c r="E26" s="44">
        <v>104</v>
      </c>
      <c r="F26" s="44">
        <v>103.6</v>
      </c>
      <c r="G26" s="44">
        <v>103.7</v>
      </c>
      <c r="H26" s="44">
        <v>103.7</v>
      </c>
    </row>
    <row r="27" spans="1:20" s="6" customFormat="1" ht="38.25" customHeight="1">
      <c r="A27" s="25" t="s">
        <v>47</v>
      </c>
      <c r="B27" s="20" t="s">
        <v>46</v>
      </c>
      <c r="C27" s="44" t="s">
        <v>142</v>
      </c>
      <c r="D27" s="44" t="s">
        <v>142</v>
      </c>
      <c r="E27" s="80" t="s">
        <v>142</v>
      </c>
      <c r="F27" s="80" t="s">
        <v>142</v>
      </c>
      <c r="G27" s="80" t="s">
        <v>142</v>
      </c>
      <c r="H27" s="80" t="s">
        <v>142</v>
      </c>
      <c r="I27" s="4"/>
      <c r="J27" s="5"/>
      <c r="K27" s="5"/>
      <c r="L27" s="5"/>
      <c r="M27" s="5"/>
      <c r="N27" s="5"/>
      <c r="O27" s="5"/>
      <c r="P27" s="5"/>
      <c r="Q27" s="5"/>
      <c r="R27" s="5"/>
      <c r="S27" s="7"/>
      <c r="T27" s="7"/>
    </row>
    <row r="28" spans="1:20" s="6" customFormat="1" ht="18.75" customHeight="1">
      <c r="A28" s="18" t="s">
        <v>19</v>
      </c>
      <c r="B28" s="20" t="s">
        <v>61</v>
      </c>
      <c r="C28" s="44">
        <v>100.1</v>
      </c>
      <c r="D28" s="44">
        <v>102.2</v>
      </c>
      <c r="E28" s="44"/>
      <c r="F28" s="44"/>
      <c r="G28" s="44"/>
      <c r="H28" s="44"/>
      <c r="I28" s="4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6" customFormat="1" ht="20.25" customHeight="1">
      <c r="A29" s="18" t="s">
        <v>16</v>
      </c>
      <c r="B29" s="20" t="s">
        <v>61</v>
      </c>
      <c r="C29" s="44">
        <v>102.2</v>
      </c>
      <c r="D29" s="44">
        <v>105.9</v>
      </c>
      <c r="E29" s="44">
        <v>104</v>
      </c>
      <c r="F29" s="44">
        <v>103.6</v>
      </c>
      <c r="G29" s="44">
        <v>103.7</v>
      </c>
      <c r="H29" s="44">
        <v>103.7</v>
      </c>
      <c r="I29" s="4"/>
      <c r="J29" s="5"/>
      <c r="K29" s="5"/>
      <c r="L29" s="5"/>
      <c r="M29" s="5"/>
      <c r="N29" s="5"/>
      <c r="O29" s="5"/>
      <c r="P29" s="5"/>
      <c r="Q29" s="5"/>
      <c r="R29" s="5"/>
      <c r="S29" s="7"/>
      <c r="T29" s="7"/>
    </row>
    <row r="30" spans="1:20" s="6" customFormat="1" ht="0.75" customHeight="1">
      <c r="A30" s="25" t="s">
        <v>48</v>
      </c>
      <c r="B30" s="20" t="s">
        <v>46</v>
      </c>
      <c r="C30" s="54"/>
      <c r="D30" s="54"/>
      <c r="E30" s="54"/>
      <c r="F30" s="54"/>
      <c r="G30" s="55"/>
      <c r="H30" s="9"/>
      <c r="I30" s="4"/>
      <c r="J30" s="5"/>
      <c r="K30" s="5"/>
      <c r="L30" s="5"/>
      <c r="M30" s="5"/>
      <c r="N30" s="5"/>
      <c r="O30" s="5"/>
      <c r="P30" s="5"/>
      <c r="Q30" s="5"/>
      <c r="R30" s="5"/>
      <c r="S30" s="7"/>
      <c r="T30" s="7"/>
    </row>
    <row r="31" spans="1:20" s="6" customFormat="1" ht="12.75" hidden="1">
      <c r="A31" s="18" t="s">
        <v>19</v>
      </c>
      <c r="B31" s="20" t="s">
        <v>61</v>
      </c>
      <c r="C31" s="54"/>
      <c r="D31" s="54"/>
      <c r="E31" s="54"/>
      <c r="F31" s="54"/>
      <c r="G31" s="55"/>
      <c r="H31" s="9"/>
      <c r="I31" s="4"/>
      <c r="J31" s="5"/>
      <c r="K31" s="5"/>
      <c r="L31" s="5"/>
      <c r="M31" s="5"/>
      <c r="N31" s="5"/>
      <c r="O31" s="5"/>
      <c r="P31" s="5"/>
      <c r="Q31" s="5"/>
      <c r="R31" s="5"/>
      <c r="S31" s="7"/>
      <c r="T31" s="7"/>
    </row>
    <row r="32" spans="1:20" s="6" customFormat="1" ht="12.75" hidden="1">
      <c r="A32" s="18" t="s">
        <v>16</v>
      </c>
      <c r="B32" s="20" t="s">
        <v>61</v>
      </c>
      <c r="C32" s="54"/>
      <c r="D32" s="54"/>
      <c r="E32" s="54"/>
      <c r="F32" s="54"/>
      <c r="G32" s="55"/>
      <c r="H32" s="9"/>
      <c r="I32" s="4"/>
      <c r="J32" s="5"/>
      <c r="K32" s="5"/>
      <c r="L32" s="5"/>
      <c r="M32" s="5"/>
      <c r="N32" s="5"/>
      <c r="O32" s="5"/>
      <c r="P32" s="5"/>
      <c r="Q32" s="5"/>
      <c r="R32" s="5"/>
      <c r="S32" s="7"/>
      <c r="T32" s="7"/>
    </row>
    <row r="33" spans="1:20" s="6" customFormat="1" ht="31.5" hidden="1">
      <c r="A33" s="25" t="s">
        <v>49</v>
      </c>
      <c r="B33" s="20" t="s">
        <v>46</v>
      </c>
      <c r="C33" s="54"/>
      <c r="D33" s="54"/>
      <c r="E33" s="54"/>
      <c r="F33" s="54"/>
      <c r="G33" s="55"/>
      <c r="H33" s="9"/>
      <c r="I33" s="4"/>
      <c r="J33" s="5"/>
      <c r="K33" s="5"/>
      <c r="L33" s="5"/>
      <c r="M33" s="5"/>
      <c r="N33" s="5"/>
      <c r="O33" s="5"/>
      <c r="P33" s="5"/>
      <c r="Q33" s="5"/>
      <c r="R33" s="5"/>
      <c r="S33" s="7"/>
      <c r="T33" s="7"/>
    </row>
    <row r="34" spans="1:20" s="6" customFormat="1" ht="21" customHeight="1" hidden="1">
      <c r="A34" s="18" t="s">
        <v>19</v>
      </c>
      <c r="B34" s="20" t="s">
        <v>61</v>
      </c>
      <c r="C34" s="54"/>
      <c r="D34" s="54"/>
      <c r="E34" s="54"/>
      <c r="F34" s="54"/>
      <c r="G34" s="55"/>
      <c r="H34" s="9"/>
      <c r="I34" s="4"/>
      <c r="J34" s="5"/>
      <c r="K34" s="5"/>
      <c r="L34" s="5"/>
      <c r="M34" s="5"/>
      <c r="N34" s="5"/>
      <c r="O34" s="5"/>
      <c r="P34" s="5"/>
      <c r="Q34" s="5"/>
      <c r="R34" s="5"/>
      <c r="S34" s="7"/>
      <c r="T34" s="7"/>
    </row>
    <row r="35" spans="1:20" s="6" customFormat="1" ht="21" customHeight="1" hidden="1">
      <c r="A35" s="18" t="s">
        <v>16</v>
      </c>
      <c r="B35" s="20" t="s">
        <v>61</v>
      </c>
      <c r="C35" s="54"/>
      <c r="D35" s="54"/>
      <c r="E35" s="54"/>
      <c r="F35" s="54"/>
      <c r="G35" s="55"/>
      <c r="H35" s="9"/>
      <c r="I35" s="4"/>
      <c r="J35" s="5"/>
      <c r="K35" s="5"/>
      <c r="L35" s="5"/>
      <c r="M35" s="5"/>
      <c r="N35" s="5"/>
      <c r="O35" s="5"/>
      <c r="P35" s="5"/>
      <c r="Q35" s="5"/>
      <c r="R35" s="5"/>
      <c r="S35" s="7"/>
      <c r="T35" s="7"/>
    </row>
    <row r="36" spans="1:20" s="6" customFormat="1" ht="39" customHeight="1">
      <c r="A36" s="25" t="s">
        <v>50</v>
      </c>
      <c r="B36" s="20" t="s">
        <v>46</v>
      </c>
      <c r="C36" s="44"/>
      <c r="D36" s="44"/>
      <c r="E36" s="44"/>
      <c r="F36" s="44"/>
      <c r="G36" s="44"/>
      <c r="H36" s="44"/>
      <c r="I36" s="4"/>
      <c r="J36" s="5"/>
      <c r="K36" s="5"/>
      <c r="L36" s="5"/>
      <c r="M36" s="5"/>
      <c r="N36" s="5"/>
      <c r="O36" s="5"/>
      <c r="P36" s="5"/>
      <c r="Q36" s="5"/>
      <c r="R36" s="5"/>
      <c r="S36" s="7"/>
      <c r="T36" s="7"/>
    </row>
    <row r="37" spans="1:20" s="6" customFormat="1" ht="22.5" customHeight="1">
      <c r="A37" s="18" t="s">
        <v>19</v>
      </c>
      <c r="B37" s="20" t="s">
        <v>61</v>
      </c>
      <c r="C37" s="44"/>
      <c r="D37" s="44"/>
      <c r="E37" s="44"/>
      <c r="F37" s="44"/>
      <c r="G37" s="44"/>
      <c r="H37" s="44"/>
      <c r="I37" s="4"/>
      <c r="J37" s="5"/>
      <c r="K37" s="5"/>
      <c r="L37" s="5"/>
      <c r="M37" s="5"/>
      <c r="N37" s="5"/>
      <c r="O37" s="5"/>
      <c r="P37" s="5"/>
      <c r="Q37" s="5"/>
      <c r="R37" s="5"/>
      <c r="S37" s="7"/>
      <c r="T37" s="7"/>
    </row>
    <row r="38" spans="1:20" s="6" customFormat="1" ht="22.5" customHeight="1">
      <c r="A38" s="18" t="s">
        <v>16</v>
      </c>
      <c r="B38" s="20" t="s">
        <v>61</v>
      </c>
      <c r="C38" s="44"/>
      <c r="D38" s="44"/>
      <c r="E38" s="44"/>
      <c r="F38" s="44"/>
      <c r="G38" s="44"/>
      <c r="H38" s="44"/>
      <c r="I38" s="4"/>
      <c r="J38" s="5"/>
      <c r="K38" s="5"/>
      <c r="L38" s="5"/>
      <c r="M38" s="5"/>
      <c r="N38" s="5"/>
      <c r="O38" s="5"/>
      <c r="P38" s="5"/>
      <c r="Q38" s="5"/>
      <c r="R38" s="5"/>
      <c r="S38" s="7"/>
      <c r="T38" s="7"/>
    </row>
    <row r="39" spans="1:20" s="6" customFormat="1" ht="0.75" customHeight="1" hidden="1">
      <c r="A39" s="25" t="s">
        <v>51</v>
      </c>
      <c r="B39" s="20" t="s">
        <v>46</v>
      </c>
      <c r="C39" s="54"/>
      <c r="D39" s="54"/>
      <c r="E39" s="54"/>
      <c r="F39" s="54"/>
      <c r="G39" s="55"/>
      <c r="H39" s="9"/>
      <c r="I39" s="4"/>
      <c r="J39" s="5"/>
      <c r="K39" s="5"/>
      <c r="L39" s="5"/>
      <c r="M39" s="5"/>
      <c r="N39" s="5"/>
      <c r="O39" s="5"/>
      <c r="P39" s="5"/>
      <c r="Q39" s="5"/>
      <c r="R39" s="5"/>
      <c r="S39" s="7"/>
      <c r="T39" s="7"/>
    </row>
    <row r="40" spans="1:20" s="6" customFormat="1" ht="20.25" customHeight="1" hidden="1">
      <c r="A40" s="18" t="s">
        <v>19</v>
      </c>
      <c r="B40" s="20" t="s">
        <v>61</v>
      </c>
      <c r="C40" s="54"/>
      <c r="D40" s="54"/>
      <c r="E40" s="54"/>
      <c r="F40" s="54"/>
      <c r="G40" s="55"/>
      <c r="H40" s="9"/>
      <c r="I40" s="4"/>
      <c r="J40" s="5"/>
      <c r="K40" s="5"/>
      <c r="L40" s="5"/>
      <c r="M40" s="5"/>
      <c r="N40" s="5"/>
      <c r="O40" s="5"/>
      <c r="P40" s="5"/>
      <c r="Q40" s="5"/>
      <c r="R40" s="5"/>
      <c r="S40" s="3"/>
      <c r="T40" s="7"/>
    </row>
    <row r="41" spans="1:20" s="6" customFormat="1" ht="20.25" customHeight="1" hidden="1">
      <c r="A41" s="18" t="s">
        <v>16</v>
      </c>
      <c r="B41" s="20" t="s">
        <v>61</v>
      </c>
      <c r="C41" s="54"/>
      <c r="D41" s="54"/>
      <c r="E41" s="54"/>
      <c r="F41" s="54"/>
      <c r="G41" s="55"/>
      <c r="H41" s="9"/>
      <c r="I41" s="4"/>
      <c r="J41" s="5"/>
      <c r="K41" s="5"/>
      <c r="L41" s="5"/>
      <c r="M41" s="5"/>
      <c r="N41" s="5"/>
      <c r="O41" s="5"/>
      <c r="P41" s="5"/>
      <c r="Q41" s="5"/>
      <c r="R41" s="5"/>
      <c r="S41" s="3"/>
      <c r="T41" s="7"/>
    </row>
    <row r="42" spans="1:20" s="6" customFormat="1" ht="31.5" hidden="1">
      <c r="A42" s="25" t="s">
        <v>59</v>
      </c>
      <c r="B42" s="20" t="s">
        <v>46</v>
      </c>
      <c r="C42" s="54"/>
      <c r="D42" s="54"/>
      <c r="E42" s="54"/>
      <c r="F42" s="54"/>
      <c r="G42" s="55"/>
      <c r="H42" s="9"/>
      <c r="I42" s="4"/>
      <c r="J42" s="5"/>
      <c r="K42" s="5"/>
      <c r="L42" s="5"/>
      <c r="M42" s="5"/>
      <c r="N42" s="5"/>
      <c r="O42" s="5"/>
      <c r="P42" s="5"/>
      <c r="Q42" s="5"/>
      <c r="R42" s="5"/>
      <c r="S42" s="7"/>
      <c r="T42" s="7"/>
    </row>
    <row r="43" spans="1:20" s="6" customFormat="1" ht="21" customHeight="1" hidden="1">
      <c r="A43" s="18" t="s">
        <v>19</v>
      </c>
      <c r="B43" s="20" t="s">
        <v>61</v>
      </c>
      <c r="C43" s="54"/>
      <c r="D43" s="54"/>
      <c r="E43" s="54"/>
      <c r="F43" s="54"/>
      <c r="G43" s="55"/>
      <c r="H43" s="9"/>
      <c r="I43" s="4"/>
      <c r="J43" s="5"/>
      <c r="K43" s="5"/>
      <c r="L43" s="5"/>
      <c r="M43" s="5"/>
      <c r="N43" s="5"/>
      <c r="O43" s="5"/>
      <c r="P43" s="5"/>
      <c r="Q43" s="5"/>
      <c r="R43" s="5"/>
      <c r="S43" s="7"/>
      <c r="T43" s="7"/>
    </row>
    <row r="44" spans="1:20" s="6" customFormat="1" ht="21" customHeight="1" hidden="1">
      <c r="A44" s="18" t="s">
        <v>16</v>
      </c>
      <c r="B44" s="20" t="s">
        <v>61</v>
      </c>
      <c r="C44" s="54"/>
      <c r="D44" s="54"/>
      <c r="E44" s="54"/>
      <c r="F44" s="54"/>
      <c r="G44" s="55"/>
      <c r="H44" s="9"/>
      <c r="I44" s="4"/>
      <c r="J44" s="5"/>
      <c r="K44" s="5"/>
      <c r="L44" s="5"/>
      <c r="M44" s="5"/>
      <c r="N44" s="5"/>
      <c r="O44" s="5"/>
      <c r="P44" s="5"/>
      <c r="Q44" s="5"/>
      <c r="R44" s="5"/>
      <c r="S44" s="7"/>
      <c r="T44" s="7"/>
    </row>
    <row r="45" spans="1:20" s="6" customFormat="1" ht="31.5" hidden="1">
      <c r="A45" s="25" t="s">
        <v>52</v>
      </c>
      <c r="B45" s="20" t="s">
        <v>46</v>
      </c>
      <c r="C45" s="54"/>
      <c r="D45" s="54"/>
      <c r="E45" s="54"/>
      <c r="F45" s="54"/>
      <c r="G45" s="55"/>
      <c r="H45" s="9"/>
      <c r="I45" s="4"/>
      <c r="J45" s="5"/>
      <c r="K45" s="5"/>
      <c r="L45" s="5"/>
      <c r="M45" s="5"/>
      <c r="N45" s="5"/>
      <c r="O45" s="5"/>
      <c r="P45" s="5"/>
      <c r="Q45" s="5"/>
      <c r="R45" s="5"/>
      <c r="S45" s="3"/>
      <c r="T45" s="7"/>
    </row>
    <row r="46" spans="1:20" s="6" customFormat="1" ht="12.75" hidden="1">
      <c r="A46" s="18" t="s">
        <v>19</v>
      </c>
      <c r="B46" s="20" t="s">
        <v>61</v>
      </c>
      <c r="C46" s="54"/>
      <c r="D46" s="54"/>
      <c r="E46" s="54"/>
      <c r="F46" s="54"/>
      <c r="G46" s="55"/>
      <c r="H46" s="9"/>
      <c r="I46" s="4"/>
      <c r="J46" s="5"/>
      <c r="K46" s="5"/>
      <c r="L46" s="5"/>
      <c r="M46" s="5"/>
      <c r="N46" s="5"/>
      <c r="O46" s="5"/>
      <c r="P46" s="5"/>
      <c r="Q46" s="5"/>
      <c r="R46" s="5"/>
      <c r="S46" s="3"/>
      <c r="T46" s="7"/>
    </row>
    <row r="47" spans="1:20" s="6" customFormat="1" ht="12.75" hidden="1">
      <c r="A47" s="18" t="s">
        <v>16</v>
      </c>
      <c r="B47" s="20" t="s">
        <v>61</v>
      </c>
      <c r="C47" s="54"/>
      <c r="D47" s="54"/>
      <c r="E47" s="54"/>
      <c r="F47" s="54"/>
      <c r="G47" s="55"/>
      <c r="H47" s="9"/>
      <c r="I47" s="4"/>
      <c r="J47" s="5"/>
      <c r="K47" s="5"/>
      <c r="L47" s="5"/>
      <c r="M47" s="5"/>
      <c r="N47" s="5"/>
      <c r="O47" s="5"/>
      <c r="P47" s="5"/>
      <c r="Q47" s="5"/>
      <c r="R47" s="5"/>
      <c r="S47" s="3"/>
      <c r="T47" s="7"/>
    </row>
    <row r="48" spans="1:20" s="6" customFormat="1" ht="37.5" customHeight="1" hidden="1">
      <c r="A48" s="25" t="s">
        <v>53</v>
      </c>
      <c r="B48" s="20" t="s">
        <v>46</v>
      </c>
      <c r="C48" s="54"/>
      <c r="D48" s="54"/>
      <c r="E48" s="54"/>
      <c r="F48" s="54"/>
      <c r="G48" s="55"/>
      <c r="H48" s="9"/>
      <c r="I48" s="4"/>
      <c r="J48" s="5"/>
      <c r="K48" s="5"/>
      <c r="L48" s="5"/>
      <c r="M48" s="5"/>
      <c r="N48" s="5"/>
      <c r="O48" s="5"/>
      <c r="P48" s="5"/>
      <c r="Q48" s="5"/>
      <c r="R48" s="5"/>
      <c r="S48" s="7"/>
      <c r="T48" s="7"/>
    </row>
    <row r="49" spans="1:20" s="6" customFormat="1" ht="18.75" customHeight="1" hidden="1">
      <c r="A49" s="18" t="s">
        <v>19</v>
      </c>
      <c r="B49" s="20" t="s">
        <v>61</v>
      </c>
      <c r="C49" s="54"/>
      <c r="D49" s="54"/>
      <c r="E49" s="54"/>
      <c r="F49" s="54"/>
      <c r="G49" s="55"/>
      <c r="H49" s="9"/>
      <c r="I49" s="4"/>
      <c r="J49" s="5"/>
      <c r="K49" s="5"/>
      <c r="L49" s="5"/>
      <c r="M49" s="5"/>
      <c r="N49" s="5"/>
      <c r="O49" s="5"/>
      <c r="P49" s="5"/>
      <c r="Q49" s="5"/>
      <c r="R49" s="5"/>
      <c r="S49" s="7"/>
      <c r="T49" s="7"/>
    </row>
    <row r="50" spans="1:20" s="6" customFormat="1" ht="18.75" customHeight="1" hidden="1">
      <c r="A50" s="18" t="s">
        <v>16</v>
      </c>
      <c r="B50" s="20" t="s">
        <v>61</v>
      </c>
      <c r="C50" s="54"/>
      <c r="D50" s="54"/>
      <c r="E50" s="54"/>
      <c r="F50" s="54"/>
      <c r="G50" s="55"/>
      <c r="H50" s="9"/>
      <c r="I50" s="4"/>
      <c r="J50" s="5"/>
      <c r="K50" s="5"/>
      <c r="L50" s="5"/>
      <c r="M50" s="5"/>
      <c r="N50" s="5"/>
      <c r="O50" s="5"/>
      <c r="P50" s="5"/>
      <c r="Q50" s="5"/>
      <c r="R50" s="5"/>
      <c r="S50" s="7"/>
      <c r="T50" s="7"/>
    </row>
    <row r="51" spans="1:20" s="6" customFormat="1" ht="31.5" hidden="1">
      <c r="A51" s="25" t="s">
        <v>54</v>
      </c>
      <c r="B51" s="20" t="s">
        <v>46</v>
      </c>
      <c r="C51" s="54"/>
      <c r="D51" s="54"/>
      <c r="E51" s="54"/>
      <c r="F51" s="54"/>
      <c r="G51" s="55"/>
      <c r="H51" s="9"/>
      <c r="I51" s="4"/>
      <c r="J51" s="5"/>
      <c r="K51" s="5"/>
      <c r="L51" s="5"/>
      <c r="M51" s="5"/>
      <c r="N51" s="5"/>
      <c r="O51" s="5"/>
      <c r="P51" s="5"/>
      <c r="Q51" s="5"/>
      <c r="R51" s="5"/>
      <c r="S51" s="7"/>
      <c r="T51" s="7"/>
    </row>
    <row r="52" spans="1:20" s="6" customFormat="1" ht="18" customHeight="1" hidden="1">
      <c r="A52" s="18" t="s">
        <v>19</v>
      </c>
      <c r="B52" s="20" t="s">
        <v>61</v>
      </c>
      <c r="C52" s="54"/>
      <c r="D52" s="54"/>
      <c r="E52" s="54"/>
      <c r="F52" s="54"/>
      <c r="G52" s="55"/>
      <c r="H52" s="9"/>
      <c r="I52" s="4"/>
      <c r="J52" s="5"/>
      <c r="K52" s="5"/>
      <c r="L52" s="5"/>
      <c r="M52" s="5"/>
      <c r="N52" s="5"/>
      <c r="O52" s="5"/>
      <c r="P52" s="5"/>
      <c r="Q52" s="5"/>
      <c r="R52" s="5"/>
      <c r="S52" s="7"/>
      <c r="T52" s="7"/>
    </row>
    <row r="53" spans="1:20" s="6" customFormat="1" ht="18" customHeight="1" hidden="1">
      <c r="A53" s="18" t="s">
        <v>16</v>
      </c>
      <c r="B53" s="20" t="s">
        <v>61</v>
      </c>
      <c r="C53" s="54"/>
      <c r="D53" s="54"/>
      <c r="E53" s="54"/>
      <c r="F53" s="54"/>
      <c r="G53" s="55"/>
      <c r="H53" s="9"/>
      <c r="I53" s="4"/>
      <c r="J53" s="5"/>
      <c r="K53" s="5"/>
      <c r="L53" s="5"/>
      <c r="M53" s="5"/>
      <c r="N53" s="5"/>
      <c r="O53" s="5"/>
      <c r="P53" s="5"/>
      <c r="Q53" s="5"/>
      <c r="R53" s="5"/>
      <c r="S53" s="7"/>
      <c r="T53" s="7"/>
    </row>
    <row r="54" spans="1:20" s="6" customFormat="1" ht="40.5" customHeight="1" hidden="1">
      <c r="A54" s="25" t="s">
        <v>55</v>
      </c>
      <c r="B54" s="20" t="s">
        <v>38</v>
      </c>
      <c r="C54" s="54"/>
      <c r="D54" s="54"/>
      <c r="E54" s="54"/>
      <c r="F54" s="54"/>
      <c r="G54" s="55"/>
      <c r="H54" s="9"/>
      <c r="I54" s="4"/>
      <c r="J54" s="5"/>
      <c r="K54" s="5"/>
      <c r="L54" s="5"/>
      <c r="M54" s="5"/>
      <c r="N54" s="5"/>
      <c r="O54" s="5"/>
      <c r="P54" s="5"/>
      <c r="Q54" s="5"/>
      <c r="R54" s="5"/>
      <c r="S54" s="3"/>
      <c r="T54" s="7"/>
    </row>
    <row r="55" spans="1:20" s="6" customFormat="1" ht="16.5" customHeight="1" hidden="1">
      <c r="A55" s="18" t="s">
        <v>19</v>
      </c>
      <c r="B55" s="20" t="s">
        <v>61</v>
      </c>
      <c r="C55" s="54"/>
      <c r="D55" s="54"/>
      <c r="E55" s="54"/>
      <c r="F55" s="54"/>
      <c r="G55" s="55"/>
      <c r="H55" s="9"/>
      <c r="I55" s="4"/>
      <c r="J55" s="5"/>
      <c r="K55" s="5"/>
      <c r="L55" s="5"/>
      <c r="M55" s="5"/>
      <c r="N55" s="5"/>
      <c r="O55" s="5"/>
      <c r="P55" s="5"/>
      <c r="Q55" s="5"/>
      <c r="R55" s="5"/>
      <c r="S55" s="7"/>
      <c r="T55" s="7"/>
    </row>
    <row r="56" spans="1:20" s="6" customFormat="1" ht="15.75" customHeight="1" hidden="1">
      <c r="A56" s="18" t="s">
        <v>16</v>
      </c>
      <c r="B56" s="20" t="s">
        <v>61</v>
      </c>
      <c r="C56" s="54"/>
      <c r="D56" s="54"/>
      <c r="E56" s="54"/>
      <c r="F56" s="54"/>
      <c r="G56" s="55"/>
      <c r="H56" s="9"/>
      <c r="I56" s="4"/>
      <c r="J56" s="5"/>
      <c r="K56" s="5"/>
      <c r="L56" s="5"/>
      <c r="M56" s="5"/>
      <c r="N56" s="5"/>
      <c r="O56" s="5"/>
      <c r="P56" s="5"/>
      <c r="Q56" s="5"/>
      <c r="R56" s="5"/>
      <c r="S56" s="7"/>
      <c r="T56" s="7"/>
    </row>
    <row r="57" spans="1:20" s="6" customFormat="1" ht="42" hidden="1">
      <c r="A57" s="25" t="s">
        <v>66</v>
      </c>
      <c r="B57" s="20" t="s">
        <v>46</v>
      </c>
      <c r="C57" s="54"/>
      <c r="D57" s="54"/>
      <c r="E57" s="54"/>
      <c r="F57" s="54"/>
      <c r="G57" s="55"/>
      <c r="H57" s="9"/>
      <c r="I57" s="4"/>
      <c r="J57" s="5"/>
      <c r="K57" s="5"/>
      <c r="L57" s="5"/>
      <c r="M57" s="5"/>
      <c r="N57" s="5"/>
      <c r="O57" s="5"/>
      <c r="P57" s="5"/>
      <c r="Q57" s="5"/>
      <c r="R57" s="5"/>
      <c r="S57" s="7"/>
      <c r="T57" s="7"/>
    </row>
    <row r="58" spans="1:20" s="6" customFormat="1" ht="18" customHeight="1" hidden="1">
      <c r="A58" s="18" t="s">
        <v>19</v>
      </c>
      <c r="B58" s="20" t="s">
        <v>61</v>
      </c>
      <c r="C58" s="54"/>
      <c r="D58" s="54"/>
      <c r="E58" s="54"/>
      <c r="F58" s="54"/>
      <c r="G58" s="55"/>
      <c r="H58" s="9"/>
      <c r="I58" s="4"/>
      <c r="J58" s="5"/>
      <c r="K58" s="5"/>
      <c r="L58" s="5"/>
      <c r="M58" s="5"/>
      <c r="N58" s="5"/>
      <c r="O58" s="5"/>
      <c r="P58" s="5"/>
      <c r="Q58" s="5"/>
      <c r="R58" s="5"/>
      <c r="S58" s="7"/>
      <c r="T58" s="7"/>
    </row>
    <row r="59" spans="1:20" s="6" customFormat="1" ht="16.5" customHeight="1" hidden="1">
      <c r="A59" s="18" t="s">
        <v>16</v>
      </c>
      <c r="B59" s="20" t="s">
        <v>61</v>
      </c>
      <c r="C59" s="54"/>
      <c r="D59" s="54"/>
      <c r="E59" s="54"/>
      <c r="F59" s="54"/>
      <c r="G59" s="55"/>
      <c r="H59" s="9"/>
      <c r="I59" s="4"/>
      <c r="J59" s="5"/>
      <c r="K59" s="5"/>
      <c r="L59" s="5"/>
      <c r="M59" s="5"/>
      <c r="N59" s="5"/>
      <c r="O59" s="5"/>
      <c r="P59" s="5"/>
      <c r="Q59" s="5"/>
      <c r="R59" s="5"/>
      <c r="S59" s="7"/>
      <c r="T59" s="7"/>
    </row>
    <row r="60" spans="1:20" s="6" customFormat="1" ht="42" hidden="1">
      <c r="A60" s="25" t="s">
        <v>56</v>
      </c>
      <c r="B60" s="20" t="s">
        <v>46</v>
      </c>
      <c r="C60" s="54"/>
      <c r="D60" s="54"/>
      <c r="E60" s="54"/>
      <c r="F60" s="54"/>
      <c r="G60" s="55"/>
      <c r="H60" s="9"/>
      <c r="I60" s="4"/>
      <c r="J60" s="5"/>
      <c r="K60" s="5"/>
      <c r="L60" s="5"/>
      <c r="M60" s="5"/>
      <c r="N60" s="5"/>
      <c r="O60" s="5"/>
      <c r="P60" s="5"/>
      <c r="Q60" s="5"/>
      <c r="R60" s="5"/>
      <c r="S60" s="7"/>
      <c r="T60" s="7"/>
    </row>
    <row r="61" spans="1:20" s="6" customFormat="1" ht="21" customHeight="1" hidden="1">
      <c r="A61" s="18" t="s">
        <v>19</v>
      </c>
      <c r="B61" s="20" t="s">
        <v>61</v>
      </c>
      <c r="C61" s="54"/>
      <c r="D61" s="54"/>
      <c r="E61" s="54"/>
      <c r="F61" s="54"/>
      <c r="G61" s="55"/>
      <c r="H61" s="9"/>
      <c r="I61" s="4"/>
      <c r="J61" s="5"/>
      <c r="K61" s="5"/>
      <c r="L61" s="5"/>
      <c r="M61" s="5"/>
      <c r="N61" s="5"/>
      <c r="O61" s="5"/>
      <c r="P61" s="5"/>
      <c r="Q61" s="5"/>
      <c r="R61" s="5"/>
      <c r="S61" s="7"/>
      <c r="T61" s="7"/>
    </row>
    <row r="62" spans="1:20" s="6" customFormat="1" ht="21" customHeight="1" hidden="1">
      <c r="A62" s="18" t="s">
        <v>16</v>
      </c>
      <c r="B62" s="20" t="s">
        <v>61</v>
      </c>
      <c r="C62" s="54"/>
      <c r="D62" s="54"/>
      <c r="E62" s="54"/>
      <c r="F62" s="54"/>
      <c r="G62" s="55"/>
      <c r="H62" s="9"/>
      <c r="I62" s="4"/>
      <c r="J62" s="5"/>
      <c r="K62" s="5"/>
      <c r="L62" s="5"/>
      <c r="M62" s="5"/>
      <c r="N62" s="5"/>
      <c r="O62" s="5"/>
      <c r="P62" s="5"/>
      <c r="Q62" s="5"/>
      <c r="R62" s="5"/>
      <c r="S62" s="7"/>
      <c r="T62" s="7"/>
    </row>
    <row r="63" spans="1:20" s="6" customFormat="1" ht="31.5" hidden="1">
      <c r="A63" s="25" t="s">
        <v>57</v>
      </c>
      <c r="B63" s="20" t="s">
        <v>46</v>
      </c>
      <c r="C63" s="54"/>
      <c r="D63" s="54"/>
      <c r="E63" s="54"/>
      <c r="F63" s="54"/>
      <c r="G63" s="55"/>
      <c r="H63" s="9"/>
      <c r="I63" s="4"/>
      <c r="J63" s="5"/>
      <c r="K63" s="5"/>
      <c r="L63" s="5"/>
      <c r="M63" s="5"/>
      <c r="N63" s="5"/>
      <c r="O63" s="5"/>
      <c r="P63" s="5"/>
      <c r="Q63" s="5"/>
      <c r="R63" s="5"/>
      <c r="S63" s="7"/>
      <c r="T63" s="7"/>
    </row>
    <row r="64" spans="1:20" s="6" customFormat="1" ht="18.75" customHeight="1" hidden="1">
      <c r="A64" s="18" t="s">
        <v>19</v>
      </c>
      <c r="B64" s="20" t="s">
        <v>61</v>
      </c>
      <c r="C64" s="54"/>
      <c r="D64" s="54"/>
      <c r="E64" s="54"/>
      <c r="F64" s="54"/>
      <c r="G64" s="55"/>
      <c r="H64" s="9"/>
      <c r="I64" s="4"/>
      <c r="J64" s="5"/>
      <c r="K64" s="5"/>
      <c r="L64" s="5"/>
      <c r="M64" s="5"/>
      <c r="N64" s="5"/>
      <c r="O64" s="5"/>
      <c r="P64" s="5"/>
      <c r="Q64" s="5"/>
      <c r="R64" s="5"/>
      <c r="S64" s="7"/>
      <c r="T64" s="7"/>
    </row>
    <row r="65" spans="1:20" s="6" customFormat="1" ht="18.75" customHeight="1" hidden="1">
      <c r="A65" s="18" t="s">
        <v>16</v>
      </c>
      <c r="B65" s="20" t="s">
        <v>61</v>
      </c>
      <c r="C65" s="54"/>
      <c r="D65" s="54"/>
      <c r="E65" s="54"/>
      <c r="F65" s="54"/>
      <c r="G65" s="55"/>
      <c r="H65" s="9"/>
      <c r="I65" s="4"/>
      <c r="J65" s="5"/>
      <c r="K65" s="5"/>
      <c r="L65" s="5"/>
      <c r="M65" s="5"/>
      <c r="N65" s="5"/>
      <c r="O65" s="5"/>
      <c r="P65" s="5"/>
      <c r="Q65" s="5"/>
      <c r="R65" s="5"/>
      <c r="S65" s="7"/>
      <c r="T65" s="7"/>
    </row>
    <row r="66" spans="1:20" s="6" customFormat="1" ht="31.5" hidden="1">
      <c r="A66" s="25" t="s">
        <v>58</v>
      </c>
      <c r="B66" s="20" t="s">
        <v>46</v>
      </c>
      <c r="C66" s="54"/>
      <c r="D66" s="54"/>
      <c r="E66" s="54"/>
      <c r="F66" s="54"/>
      <c r="G66" s="55"/>
      <c r="H66" s="9"/>
      <c r="I66" s="4"/>
      <c r="J66" s="5"/>
      <c r="K66" s="5"/>
      <c r="L66" s="5"/>
      <c r="M66" s="5"/>
      <c r="N66" s="5"/>
      <c r="O66" s="5"/>
      <c r="P66" s="5"/>
      <c r="Q66" s="5"/>
      <c r="R66" s="5"/>
      <c r="S66" s="7"/>
      <c r="T66" s="7"/>
    </row>
    <row r="67" spans="1:20" s="6" customFormat="1" ht="18" customHeight="1" hidden="1">
      <c r="A67" s="18" t="s">
        <v>19</v>
      </c>
      <c r="B67" s="20" t="s">
        <v>61</v>
      </c>
      <c r="C67" s="54"/>
      <c r="D67" s="54"/>
      <c r="E67" s="54"/>
      <c r="F67" s="54"/>
      <c r="G67" s="55"/>
      <c r="H67" s="9"/>
      <c r="I67" s="4"/>
      <c r="J67" s="5"/>
      <c r="K67" s="5"/>
      <c r="L67" s="5"/>
      <c r="M67" s="5"/>
      <c r="N67" s="5"/>
      <c r="O67" s="5"/>
      <c r="P67" s="5"/>
      <c r="Q67" s="5"/>
      <c r="R67" s="5"/>
      <c r="S67" s="7"/>
      <c r="T67" s="7"/>
    </row>
    <row r="68" spans="1:20" s="6" customFormat="1" ht="18" customHeight="1" hidden="1">
      <c r="A68" s="18" t="s">
        <v>16</v>
      </c>
      <c r="B68" s="20" t="s">
        <v>61</v>
      </c>
      <c r="C68" s="54"/>
      <c r="D68" s="54"/>
      <c r="E68" s="54"/>
      <c r="F68" s="54"/>
      <c r="G68" s="55"/>
      <c r="H68" s="9"/>
      <c r="I68" s="4"/>
      <c r="J68" s="5"/>
      <c r="K68" s="5"/>
      <c r="L68" s="5"/>
      <c r="M68" s="5"/>
      <c r="N68" s="5"/>
      <c r="O68" s="5"/>
      <c r="P68" s="5"/>
      <c r="Q68" s="5"/>
      <c r="R68" s="5"/>
      <c r="S68" s="7"/>
      <c r="T68" s="7"/>
    </row>
    <row r="69" spans="1:8" ht="39" customHeight="1">
      <c r="A69" s="16" t="s">
        <v>68</v>
      </c>
      <c r="B69" s="14" t="s">
        <v>45</v>
      </c>
      <c r="C69" s="44" t="s">
        <v>142</v>
      </c>
      <c r="D69" s="44" t="s">
        <v>142</v>
      </c>
      <c r="E69" s="80" t="s">
        <v>142</v>
      </c>
      <c r="F69" s="80" t="s">
        <v>142</v>
      </c>
      <c r="G69" s="80" t="s">
        <v>142</v>
      </c>
      <c r="H69" s="80" t="s">
        <v>142</v>
      </c>
    </row>
    <row r="70" spans="1:8" ht="12.75">
      <c r="A70" s="17" t="s">
        <v>19</v>
      </c>
      <c r="B70" s="14" t="s">
        <v>3</v>
      </c>
      <c r="C70" s="44">
        <v>83.5</v>
      </c>
      <c r="D70" s="44">
        <v>84.53</v>
      </c>
      <c r="E70" s="44"/>
      <c r="F70" s="44"/>
      <c r="G70" s="44"/>
      <c r="H70" s="44"/>
    </row>
    <row r="71" spans="1:8" ht="12.75">
      <c r="A71" s="17" t="s">
        <v>16</v>
      </c>
      <c r="B71" s="14" t="s">
        <v>3</v>
      </c>
      <c r="C71" s="44">
        <v>102.2</v>
      </c>
      <c r="D71" s="44">
        <v>105.9</v>
      </c>
      <c r="E71" s="44">
        <v>104</v>
      </c>
      <c r="F71" s="44">
        <v>103.6</v>
      </c>
      <c r="G71" s="44">
        <v>103.7</v>
      </c>
      <c r="H71" s="44">
        <v>103.7</v>
      </c>
    </row>
    <row r="72" spans="1:20" s="57" customFormat="1" ht="15.75">
      <c r="A72" s="19" t="s">
        <v>33</v>
      </c>
      <c r="B72" s="20"/>
      <c r="C72" s="2"/>
      <c r="D72" s="2"/>
      <c r="E72" s="2"/>
      <c r="F72" s="2"/>
      <c r="G72" s="2"/>
      <c r="H72" s="2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</row>
    <row r="73" spans="1:20" s="37" customFormat="1" ht="31.5">
      <c r="A73" s="21" t="s">
        <v>72</v>
      </c>
      <c r="B73" s="14" t="s">
        <v>45</v>
      </c>
      <c r="C73" s="2"/>
      <c r="D73" s="2"/>
      <c r="E73" s="2"/>
      <c r="F73" s="2"/>
      <c r="G73" s="2"/>
      <c r="H73" s="2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37" customFormat="1" ht="27">
      <c r="A74" s="22" t="s">
        <v>19</v>
      </c>
      <c r="B74" s="42" t="s">
        <v>74</v>
      </c>
      <c r="C74" s="2"/>
      <c r="D74" s="2"/>
      <c r="E74" s="2"/>
      <c r="F74" s="2"/>
      <c r="G74" s="2"/>
      <c r="H74" s="2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37" customFormat="1" ht="12.75">
      <c r="A75" s="22" t="s">
        <v>16</v>
      </c>
      <c r="B75" s="14" t="s">
        <v>3</v>
      </c>
      <c r="C75" s="2"/>
      <c r="D75" s="2"/>
      <c r="E75" s="2"/>
      <c r="F75" s="2"/>
      <c r="G75" s="2"/>
      <c r="H75" s="2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37" customFormat="1" ht="12.75">
      <c r="A76" s="23" t="s">
        <v>6</v>
      </c>
      <c r="B76" s="14"/>
      <c r="C76" s="2"/>
      <c r="D76" s="2"/>
      <c r="E76" s="2"/>
      <c r="F76" s="2"/>
      <c r="G76" s="2"/>
      <c r="H76" s="2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s="37" customFormat="1" ht="12.75">
      <c r="A77" s="33" t="s">
        <v>79</v>
      </c>
      <c r="B77" s="14" t="s">
        <v>25</v>
      </c>
      <c r="C77" s="2"/>
      <c r="D77" s="2"/>
      <c r="E77" s="2"/>
      <c r="F77" s="2"/>
      <c r="G77" s="2"/>
      <c r="H77" s="2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s="37" customFormat="1" ht="27">
      <c r="A78" s="23" t="s">
        <v>78</v>
      </c>
      <c r="B78" s="42" t="s">
        <v>74</v>
      </c>
      <c r="C78" s="2"/>
      <c r="D78" s="2"/>
      <c r="E78" s="2"/>
      <c r="F78" s="2"/>
      <c r="G78" s="2"/>
      <c r="H78" s="2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s="37" customFormat="1" ht="12.75">
      <c r="A79" s="23" t="s">
        <v>16</v>
      </c>
      <c r="B79" s="14" t="s">
        <v>3</v>
      </c>
      <c r="C79" s="2"/>
      <c r="D79" s="2"/>
      <c r="E79" s="2"/>
      <c r="F79" s="2"/>
      <c r="G79" s="2"/>
      <c r="H79" s="2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s="37" customFormat="1" ht="24" customHeight="1">
      <c r="A80" s="33" t="s">
        <v>76</v>
      </c>
      <c r="B80" s="42" t="s">
        <v>46</v>
      </c>
      <c r="C80" s="2"/>
      <c r="D80" s="2"/>
      <c r="E80" s="2"/>
      <c r="F80" s="2"/>
      <c r="G80" s="2"/>
      <c r="H80" s="2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s="37" customFormat="1" ht="30.75" customHeight="1">
      <c r="A81" s="58" t="s">
        <v>73</v>
      </c>
      <c r="B81" s="42" t="s">
        <v>74</v>
      </c>
      <c r="C81" s="2"/>
      <c r="D81" s="2"/>
      <c r="E81" s="2"/>
      <c r="F81" s="2"/>
      <c r="G81" s="2"/>
      <c r="H81" s="2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s="37" customFormat="1" ht="12.75">
      <c r="A82" s="23" t="s">
        <v>16</v>
      </c>
      <c r="B82" s="14" t="s">
        <v>3</v>
      </c>
      <c r="C82" s="2"/>
      <c r="D82" s="2"/>
      <c r="E82" s="2"/>
      <c r="F82" s="2"/>
      <c r="G82" s="2"/>
      <c r="H82" s="2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s="37" customFormat="1" ht="12.75">
      <c r="A83" s="59" t="s">
        <v>77</v>
      </c>
      <c r="B83" s="42" t="s">
        <v>46</v>
      </c>
      <c r="C83" s="2"/>
      <c r="D83" s="2"/>
      <c r="E83" s="2"/>
      <c r="F83" s="2"/>
      <c r="G83" s="2"/>
      <c r="H83" s="2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s="37" customFormat="1" ht="27">
      <c r="A84" s="58" t="s">
        <v>75</v>
      </c>
      <c r="B84" s="42" t="s">
        <v>74</v>
      </c>
      <c r="C84" s="2"/>
      <c r="D84" s="2"/>
      <c r="E84" s="2"/>
      <c r="F84" s="2"/>
      <c r="G84" s="2"/>
      <c r="H84" s="2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s="37" customFormat="1" ht="12.75">
      <c r="A85" s="23" t="s">
        <v>16</v>
      </c>
      <c r="B85" s="14" t="s">
        <v>3</v>
      </c>
      <c r="C85" s="2"/>
      <c r="D85" s="2"/>
      <c r="E85" s="2"/>
      <c r="F85" s="2"/>
      <c r="G85" s="2"/>
      <c r="H85" s="2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37" customFormat="1" ht="30.75" customHeight="1">
      <c r="A86" s="19" t="s">
        <v>34</v>
      </c>
      <c r="B86" s="14"/>
      <c r="C86" s="2"/>
      <c r="D86" s="2"/>
      <c r="E86" s="2"/>
      <c r="F86" s="2"/>
      <c r="G86" s="2"/>
      <c r="H86" s="2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s="37" customFormat="1" ht="0.75" customHeight="1" hidden="1">
      <c r="A87" s="60" t="s">
        <v>80</v>
      </c>
      <c r="B87" s="14" t="s">
        <v>13</v>
      </c>
      <c r="C87" s="2"/>
      <c r="D87" s="2"/>
      <c r="E87" s="2"/>
      <c r="F87" s="2"/>
      <c r="G87" s="2"/>
      <c r="H87" s="2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37" customFormat="1" ht="12.75">
      <c r="A88" s="60" t="s">
        <v>81</v>
      </c>
      <c r="B88" s="14" t="s">
        <v>35</v>
      </c>
      <c r="C88" s="44"/>
      <c r="D88" s="44"/>
      <c r="E88" s="44"/>
      <c r="F88" s="44"/>
      <c r="G88" s="44"/>
      <c r="H88" s="44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s="37" customFormat="1" ht="12.75">
      <c r="A89" s="60" t="s">
        <v>82</v>
      </c>
      <c r="B89" s="14" t="s">
        <v>13</v>
      </c>
      <c r="C89" s="44"/>
      <c r="D89" s="44"/>
      <c r="E89" s="44"/>
      <c r="F89" s="44"/>
      <c r="G89" s="44"/>
      <c r="H89" s="44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37" customFormat="1" ht="12.75">
      <c r="A90" s="60" t="s">
        <v>83</v>
      </c>
      <c r="B90" s="14" t="s">
        <v>13</v>
      </c>
      <c r="C90" s="44"/>
      <c r="D90" s="44"/>
      <c r="E90" s="44"/>
      <c r="F90" s="44"/>
      <c r="G90" s="44"/>
      <c r="H90" s="44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s="37" customFormat="1" ht="12.75">
      <c r="A91" s="60" t="s">
        <v>84</v>
      </c>
      <c r="B91" s="14" t="s">
        <v>13</v>
      </c>
      <c r="C91" s="2"/>
      <c r="D91" s="2"/>
      <c r="E91" s="2"/>
      <c r="F91" s="2"/>
      <c r="G91" s="2"/>
      <c r="H91" s="2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s="37" customFormat="1" ht="12.75">
      <c r="A92" s="60" t="s">
        <v>85</v>
      </c>
      <c r="B92" s="14" t="s">
        <v>14</v>
      </c>
      <c r="C92" s="2"/>
      <c r="D92" s="2"/>
      <c r="E92" s="2"/>
      <c r="F92" s="2"/>
      <c r="G92" s="2"/>
      <c r="H92" s="2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s="37" customFormat="1" ht="12.75">
      <c r="A93" s="24"/>
      <c r="B93" s="14"/>
      <c r="C93" s="2"/>
      <c r="D93" s="2"/>
      <c r="E93" s="2"/>
      <c r="F93" s="2"/>
      <c r="G93" s="2"/>
      <c r="H93" s="2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s="37" customFormat="1" ht="12.75">
      <c r="A94" s="60" t="s">
        <v>88</v>
      </c>
      <c r="B94" s="14" t="s">
        <v>13</v>
      </c>
      <c r="C94" s="2"/>
      <c r="D94" s="2"/>
      <c r="E94" s="2"/>
      <c r="F94" s="2"/>
      <c r="G94" s="2"/>
      <c r="H94" s="2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s="37" customFormat="1" ht="12.75">
      <c r="A95" s="61" t="s">
        <v>89</v>
      </c>
      <c r="B95" s="14" t="s">
        <v>13</v>
      </c>
      <c r="C95" s="2"/>
      <c r="D95" s="2"/>
      <c r="E95" s="2"/>
      <c r="F95" s="2"/>
      <c r="G95" s="2"/>
      <c r="H95" s="2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s="37" customFormat="1" ht="12.75">
      <c r="A96" s="17" t="s">
        <v>90</v>
      </c>
      <c r="B96" s="14" t="s">
        <v>13</v>
      </c>
      <c r="C96" s="2"/>
      <c r="D96" s="2"/>
      <c r="E96" s="2"/>
      <c r="F96" s="2"/>
      <c r="G96" s="2"/>
      <c r="H96" s="2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s="37" customFormat="1" ht="12.75">
      <c r="A97" s="17" t="s">
        <v>91</v>
      </c>
      <c r="B97" s="14" t="s">
        <v>13</v>
      </c>
      <c r="C97" s="2" t="s">
        <v>142</v>
      </c>
      <c r="D97" s="2" t="s">
        <v>142</v>
      </c>
      <c r="E97" s="2" t="s">
        <v>142</v>
      </c>
      <c r="F97" s="2" t="s">
        <v>142</v>
      </c>
      <c r="G97" s="2" t="s">
        <v>142</v>
      </c>
      <c r="H97" s="2" t="s">
        <v>142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s="37" customFormat="1" ht="12.75">
      <c r="A98" s="17" t="s">
        <v>92</v>
      </c>
      <c r="B98" s="14" t="s">
        <v>13</v>
      </c>
      <c r="C98" s="44" t="s">
        <v>142</v>
      </c>
      <c r="D98" s="44" t="s">
        <v>142</v>
      </c>
      <c r="E98" s="44" t="s">
        <v>142</v>
      </c>
      <c r="F98" s="44" t="s">
        <v>142</v>
      </c>
      <c r="G98" s="44" t="s">
        <v>142</v>
      </c>
      <c r="H98" s="44" t="s">
        <v>142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s="37" customFormat="1" ht="12" customHeight="1">
      <c r="A99" s="17" t="s">
        <v>139</v>
      </c>
      <c r="B99" s="14" t="s">
        <v>11</v>
      </c>
      <c r="C99" s="2">
        <v>1.9</v>
      </c>
      <c r="D99" s="2">
        <v>1.9</v>
      </c>
      <c r="E99" s="2">
        <v>1.8</v>
      </c>
      <c r="F99" s="2">
        <v>1.8</v>
      </c>
      <c r="G99" s="2">
        <f>(E99+F99+F99)/3</f>
        <v>1.8</v>
      </c>
      <c r="H99" s="72">
        <f>(F99+G99+G99)/3</f>
        <v>1.8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s="37" customFormat="1" ht="21" hidden="1">
      <c r="A100" s="60" t="s">
        <v>98</v>
      </c>
      <c r="B100" s="14" t="s">
        <v>5</v>
      </c>
      <c r="C100" s="2"/>
      <c r="D100" s="2"/>
      <c r="E100" s="2">
        <f aca="true" t="shared" si="0" ref="E100:E128">(C100+D100)/2</f>
        <v>0</v>
      </c>
      <c r="F100" s="2">
        <f aca="true" t="shared" si="1" ref="F100:F128">(D100+E100+E100)/3</f>
        <v>0</v>
      </c>
      <c r="G100" s="2"/>
      <c r="H100" s="2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s="37" customFormat="1" ht="12.75" hidden="1">
      <c r="A101" s="17" t="s">
        <v>95</v>
      </c>
      <c r="B101" s="14" t="s">
        <v>5</v>
      </c>
      <c r="C101" s="2"/>
      <c r="D101" s="2"/>
      <c r="E101" s="2">
        <f t="shared" si="0"/>
        <v>0</v>
      </c>
      <c r="F101" s="2">
        <f t="shared" si="1"/>
        <v>0</v>
      </c>
      <c r="G101" s="2"/>
      <c r="H101" s="2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8" ht="12.75" hidden="1">
      <c r="A102" s="60" t="s">
        <v>96</v>
      </c>
      <c r="B102" s="20" t="s">
        <v>20</v>
      </c>
      <c r="C102" s="2"/>
      <c r="D102" s="2"/>
      <c r="E102" s="2">
        <f t="shared" si="0"/>
        <v>0</v>
      </c>
      <c r="F102" s="2">
        <f t="shared" si="1"/>
        <v>0</v>
      </c>
      <c r="G102" s="2"/>
      <c r="H102" s="2"/>
    </row>
    <row r="103" spans="1:8" ht="12.75" hidden="1">
      <c r="A103" s="41" t="s">
        <v>97</v>
      </c>
      <c r="B103" s="20" t="s">
        <v>20</v>
      </c>
      <c r="C103" s="2"/>
      <c r="D103" s="2"/>
      <c r="E103" s="2">
        <f t="shared" si="0"/>
        <v>0</v>
      </c>
      <c r="F103" s="2">
        <f t="shared" si="1"/>
        <v>0</v>
      </c>
      <c r="G103" s="2"/>
      <c r="H103" s="2"/>
    </row>
    <row r="104" spans="1:8" ht="12.75" hidden="1">
      <c r="A104" s="60" t="s">
        <v>93</v>
      </c>
      <c r="B104" s="20" t="s">
        <v>20</v>
      </c>
      <c r="C104" s="2"/>
      <c r="D104" s="2"/>
      <c r="E104" s="2">
        <f t="shared" si="0"/>
        <v>0</v>
      </c>
      <c r="F104" s="2">
        <f t="shared" si="1"/>
        <v>0</v>
      </c>
      <c r="G104" s="2"/>
      <c r="H104" s="2"/>
    </row>
    <row r="105" spans="1:8" ht="12.75" hidden="1">
      <c r="A105" s="60" t="s">
        <v>94</v>
      </c>
      <c r="B105" s="20" t="s">
        <v>20</v>
      </c>
      <c r="C105" s="2"/>
      <c r="D105" s="2"/>
      <c r="E105" s="2">
        <f t="shared" si="0"/>
        <v>0</v>
      </c>
      <c r="F105" s="2">
        <f t="shared" si="1"/>
        <v>0</v>
      </c>
      <c r="G105" s="2"/>
      <c r="H105" s="2"/>
    </row>
    <row r="106" spans="1:8" ht="21" hidden="1">
      <c r="A106" s="60" t="s">
        <v>99</v>
      </c>
      <c r="B106" s="20" t="s">
        <v>20</v>
      </c>
      <c r="C106" s="2"/>
      <c r="D106" s="2"/>
      <c r="E106" s="2">
        <f t="shared" si="0"/>
        <v>0</v>
      </c>
      <c r="F106" s="2">
        <f t="shared" si="1"/>
        <v>0</v>
      </c>
      <c r="G106" s="2"/>
      <c r="H106" s="2"/>
    </row>
    <row r="107" spans="1:8" ht="21" hidden="1">
      <c r="A107" s="60" t="s">
        <v>100</v>
      </c>
      <c r="B107" s="20" t="s">
        <v>20</v>
      </c>
      <c r="C107" s="2"/>
      <c r="D107" s="2"/>
      <c r="E107" s="2">
        <f t="shared" si="0"/>
        <v>0</v>
      </c>
      <c r="F107" s="2">
        <f t="shared" si="1"/>
        <v>0</v>
      </c>
      <c r="G107" s="2"/>
      <c r="H107" s="2"/>
    </row>
    <row r="108" spans="1:8" ht="0.75" customHeight="1" hidden="1">
      <c r="A108" s="60" t="s">
        <v>21</v>
      </c>
      <c r="B108" s="20" t="s">
        <v>20</v>
      </c>
      <c r="C108" s="2"/>
      <c r="D108" s="2"/>
      <c r="E108" s="2">
        <f t="shared" si="0"/>
        <v>0</v>
      </c>
      <c r="F108" s="2">
        <f t="shared" si="1"/>
        <v>0</v>
      </c>
      <c r="G108" s="2"/>
      <c r="H108" s="2"/>
    </row>
    <row r="109" spans="1:8" ht="12.75" hidden="1">
      <c r="A109" s="21" t="s">
        <v>101</v>
      </c>
      <c r="B109" s="20" t="s">
        <v>20</v>
      </c>
      <c r="C109" s="2"/>
      <c r="D109" s="2"/>
      <c r="E109" s="2">
        <f t="shared" si="0"/>
        <v>0</v>
      </c>
      <c r="F109" s="2">
        <f t="shared" si="1"/>
        <v>0</v>
      </c>
      <c r="G109" s="2"/>
      <c r="H109" s="2"/>
    </row>
    <row r="110" spans="1:8" ht="12.75" hidden="1">
      <c r="A110" s="60" t="s">
        <v>119</v>
      </c>
      <c r="B110" s="27" t="s">
        <v>15</v>
      </c>
      <c r="C110" s="2"/>
      <c r="D110" s="2"/>
      <c r="E110" s="2">
        <f t="shared" si="0"/>
        <v>0</v>
      </c>
      <c r="F110" s="2">
        <f t="shared" si="1"/>
        <v>0</v>
      </c>
      <c r="G110" s="2"/>
      <c r="H110" s="2"/>
    </row>
    <row r="111" spans="1:8" ht="12.75" hidden="1">
      <c r="A111" s="26" t="s">
        <v>104</v>
      </c>
      <c r="B111" s="27" t="s">
        <v>13</v>
      </c>
      <c r="C111" s="2"/>
      <c r="D111" s="2"/>
      <c r="E111" s="2">
        <f t="shared" si="0"/>
        <v>0</v>
      </c>
      <c r="F111" s="2">
        <f t="shared" si="1"/>
        <v>0</v>
      </c>
      <c r="G111" s="2"/>
      <c r="H111" s="2"/>
    </row>
    <row r="112" spans="1:8" ht="12.75" hidden="1">
      <c r="A112" s="60" t="s">
        <v>86</v>
      </c>
      <c r="B112" s="42" t="s">
        <v>87</v>
      </c>
      <c r="C112" s="2"/>
      <c r="D112" s="2"/>
      <c r="E112" s="2">
        <f t="shared" si="0"/>
        <v>0</v>
      </c>
      <c r="F112" s="2">
        <f t="shared" si="1"/>
        <v>0</v>
      </c>
      <c r="G112" s="2"/>
      <c r="H112" s="2"/>
    </row>
    <row r="113" spans="1:8" ht="12.75" hidden="1">
      <c r="A113" s="26" t="s">
        <v>102</v>
      </c>
      <c r="B113" s="27" t="s">
        <v>11</v>
      </c>
      <c r="C113" s="2"/>
      <c r="D113" s="2"/>
      <c r="E113" s="2">
        <f t="shared" si="0"/>
        <v>0</v>
      </c>
      <c r="F113" s="2">
        <f t="shared" si="1"/>
        <v>0</v>
      </c>
      <c r="G113" s="2"/>
      <c r="H113" s="2"/>
    </row>
    <row r="114" spans="1:8" ht="12.75" hidden="1">
      <c r="A114" s="26" t="s">
        <v>103</v>
      </c>
      <c r="B114" s="27" t="s">
        <v>11</v>
      </c>
      <c r="C114" s="2"/>
      <c r="D114" s="2"/>
      <c r="E114" s="2">
        <f t="shared" si="0"/>
        <v>0</v>
      </c>
      <c r="F114" s="2">
        <f t="shared" si="1"/>
        <v>0</v>
      </c>
      <c r="G114" s="2"/>
      <c r="H114" s="2"/>
    </row>
    <row r="115" spans="1:8" ht="12.75" hidden="1">
      <c r="A115" s="26" t="s">
        <v>105</v>
      </c>
      <c r="B115" s="27" t="s">
        <v>36</v>
      </c>
      <c r="C115" s="2"/>
      <c r="D115" s="2"/>
      <c r="E115" s="2">
        <f t="shared" si="0"/>
        <v>0</v>
      </c>
      <c r="F115" s="2">
        <f t="shared" si="1"/>
        <v>0</v>
      </c>
      <c r="G115" s="2"/>
      <c r="H115" s="2"/>
    </row>
    <row r="116" spans="1:8" ht="12.75" hidden="1">
      <c r="A116" s="26" t="s">
        <v>106</v>
      </c>
      <c r="B116" s="27" t="s">
        <v>5</v>
      </c>
      <c r="C116" s="2"/>
      <c r="D116" s="2"/>
      <c r="E116" s="2">
        <f t="shared" si="0"/>
        <v>0</v>
      </c>
      <c r="F116" s="2">
        <f t="shared" si="1"/>
        <v>0</v>
      </c>
      <c r="G116" s="2"/>
      <c r="H116" s="2"/>
    </row>
    <row r="117" spans="1:8" ht="12.75" hidden="1">
      <c r="A117" s="26" t="s">
        <v>107</v>
      </c>
      <c r="B117" s="27" t="s">
        <v>5</v>
      </c>
      <c r="C117" s="2"/>
      <c r="D117" s="2"/>
      <c r="E117" s="2">
        <f t="shared" si="0"/>
        <v>0</v>
      </c>
      <c r="F117" s="2">
        <f t="shared" si="1"/>
        <v>0</v>
      </c>
      <c r="G117" s="2"/>
      <c r="H117" s="2"/>
    </row>
    <row r="118" spans="1:8" ht="12.75" hidden="1">
      <c r="A118" s="26" t="s">
        <v>108</v>
      </c>
      <c r="B118" s="27" t="s">
        <v>5</v>
      </c>
      <c r="C118" s="2"/>
      <c r="D118" s="2"/>
      <c r="E118" s="2">
        <f t="shared" si="0"/>
        <v>0</v>
      </c>
      <c r="F118" s="2">
        <f t="shared" si="1"/>
        <v>0</v>
      </c>
      <c r="G118" s="2"/>
      <c r="H118" s="2"/>
    </row>
    <row r="119" spans="1:8" ht="12.75" hidden="1">
      <c r="A119" s="26" t="s">
        <v>109</v>
      </c>
      <c r="B119" s="27" t="s">
        <v>5</v>
      </c>
      <c r="C119" s="2"/>
      <c r="D119" s="2"/>
      <c r="E119" s="2">
        <f t="shared" si="0"/>
        <v>0</v>
      </c>
      <c r="F119" s="2">
        <f t="shared" si="1"/>
        <v>0</v>
      </c>
      <c r="G119" s="2"/>
      <c r="H119" s="2"/>
    </row>
    <row r="120" spans="1:8" ht="18" hidden="1">
      <c r="A120" s="60" t="s">
        <v>110</v>
      </c>
      <c r="B120" s="42" t="s">
        <v>22</v>
      </c>
      <c r="C120" s="2"/>
      <c r="D120" s="2"/>
      <c r="E120" s="2">
        <f t="shared" si="0"/>
        <v>0</v>
      </c>
      <c r="F120" s="2">
        <f t="shared" si="1"/>
        <v>0</v>
      </c>
      <c r="G120" s="2"/>
      <c r="H120" s="2"/>
    </row>
    <row r="121" spans="1:8" ht="24.75" customHeight="1" hidden="1">
      <c r="A121" s="60" t="s">
        <v>111</v>
      </c>
      <c r="B121" s="42" t="s">
        <v>22</v>
      </c>
      <c r="C121" s="2"/>
      <c r="D121" s="2"/>
      <c r="E121" s="2">
        <f t="shared" si="0"/>
        <v>0</v>
      </c>
      <c r="F121" s="2">
        <f t="shared" si="1"/>
        <v>0</v>
      </c>
      <c r="G121" s="2"/>
      <c r="H121" s="2"/>
    </row>
    <row r="122" spans="1:8" ht="12.75" hidden="1">
      <c r="A122" s="26" t="s">
        <v>112</v>
      </c>
      <c r="B122" s="27" t="s">
        <v>4</v>
      </c>
      <c r="C122" s="2"/>
      <c r="D122" s="2"/>
      <c r="E122" s="2">
        <f t="shared" si="0"/>
        <v>0</v>
      </c>
      <c r="F122" s="2">
        <f t="shared" si="1"/>
        <v>0</v>
      </c>
      <c r="G122" s="2"/>
      <c r="H122" s="2"/>
    </row>
    <row r="123" spans="1:8" ht="12.75" hidden="1">
      <c r="A123" s="26" t="s">
        <v>113</v>
      </c>
      <c r="B123" s="27" t="s">
        <v>4</v>
      </c>
      <c r="C123" s="2"/>
      <c r="D123" s="2"/>
      <c r="E123" s="2">
        <f t="shared" si="0"/>
        <v>0</v>
      </c>
      <c r="F123" s="2">
        <f t="shared" si="1"/>
        <v>0</v>
      </c>
      <c r="G123" s="2"/>
      <c r="H123" s="2"/>
    </row>
    <row r="124" spans="1:8" ht="12.75" hidden="1">
      <c r="A124" s="26" t="s">
        <v>114</v>
      </c>
      <c r="B124" s="27" t="s">
        <v>35</v>
      </c>
      <c r="C124" s="2"/>
      <c r="D124" s="2"/>
      <c r="E124" s="2">
        <f t="shared" si="0"/>
        <v>0</v>
      </c>
      <c r="F124" s="2">
        <f t="shared" si="1"/>
        <v>0</v>
      </c>
      <c r="G124" s="2"/>
      <c r="H124" s="2"/>
    </row>
    <row r="125" spans="1:8" ht="12.75" hidden="1">
      <c r="A125" s="26" t="s">
        <v>115</v>
      </c>
      <c r="B125" s="27" t="s">
        <v>35</v>
      </c>
      <c r="C125" s="2"/>
      <c r="D125" s="2"/>
      <c r="E125" s="2">
        <f t="shared" si="0"/>
        <v>0</v>
      </c>
      <c r="F125" s="2">
        <f t="shared" si="1"/>
        <v>0</v>
      </c>
      <c r="G125" s="2"/>
      <c r="H125" s="2"/>
    </row>
    <row r="126" spans="1:8" ht="12.75" hidden="1">
      <c r="A126" s="26" t="s">
        <v>116</v>
      </c>
      <c r="B126" s="27" t="s">
        <v>39</v>
      </c>
      <c r="C126" s="2"/>
      <c r="D126" s="2"/>
      <c r="E126" s="2">
        <f t="shared" si="0"/>
        <v>0</v>
      </c>
      <c r="F126" s="2">
        <f t="shared" si="1"/>
        <v>0</v>
      </c>
      <c r="G126" s="2"/>
      <c r="H126" s="2"/>
    </row>
    <row r="127" spans="1:8" ht="12.75" hidden="1">
      <c r="A127" s="60" t="s">
        <v>117</v>
      </c>
      <c r="B127" s="27" t="s">
        <v>40</v>
      </c>
      <c r="C127" s="2"/>
      <c r="D127" s="2"/>
      <c r="E127" s="2">
        <f t="shared" si="0"/>
        <v>0</v>
      </c>
      <c r="F127" s="2">
        <f t="shared" si="1"/>
        <v>0</v>
      </c>
      <c r="G127" s="2"/>
      <c r="H127" s="2"/>
    </row>
    <row r="128" spans="1:8" ht="21" hidden="1">
      <c r="A128" s="60" t="s">
        <v>118</v>
      </c>
      <c r="B128" s="20" t="s">
        <v>41</v>
      </c>
      <c r="C128" s="2"/>
      <c r="D128" s="2"/>
      <c r="E128" s="2">
        <f t="shared" si="0"/>
        <v>0</v>
      </c>
      <c r="F128" s="2">
        <f t="shared" si="1"/>
        <v>0</v>
      </c>
      <c r="G128" s="2"/>
      <c r="H128" s="2"/>
    </row>
    <row r="129" spans="1:8" ht="12.75">
      <c r="A129" s="21" t="s">
        <v>140</v>
      </c>
      <c r="B129" s="14" t="s">
        <v>11</v>
      </c>
      <c r="C129" s="2" t="s">
        <v>142</v>
      </c>
      <c r="D129" s="2" t="s">
        <v>142</v>
      </c>
      <c r="E129" s="2" t="s">
        <v>142</v>
      </c>
      <c r="F129" s="2" t="s">
        <v>142</v>
      </c>
      <c r="G129" s="72" t="s">
        <v>142</v>
      </c>
      <c r="H129" s="72" t="s">
        <v>142</v>
      </c>
    </row>
    <row r="130" spans="1:8" ht="12.75">
      <c r="A130" s="28" t="s">
        <v>12</v>
      </c>
      <c r="B130" s="20"/>
      <c r="C130" s="2"/>
      <c r="D130" s="2" t="s">
        <v>142</v>
      </c>
      <c r="E130" s="2"/>
      <c r="F130" s="2"/>
      <c r="G130" s="2"/>
      <c r="H130" s="2"/>
    </row>
    <row r="131" spans="1:8" ht="27.75" customHeight="1">
      <c r="A131" s="21" t="s">
        <v>26</v>
      </c>
      <c r="B131" s="20" t="s">
        <v>60</v>
      </c>
      <c r="C131" s="2">
        <v>4.5</v>
      </c>
      <c r="D131" s="2">
        <v>4.5</v>
      </c>
      <c r="E131" s="43">
        <v>4.5</v>
      </c>
      <c r="F131" s="43">
        <v>5.4</v>
      </c>
      <c r="G131" s="43">
        <v>5.5</v>
      </c>
      <c r="H131" s="43">
        <v>5.5</v>
      </c>
    </row>
    <row r="132" spans="1:8" ht="12.75">
      <c r="A132" s="25" t="s">
        <v>27</v>
      </c>
      <c r="B132" s="20" t="s">
        <v>61</v>
      </c>
      <c r="C132" s="44">
        <v>103.9</v>
      </c>
      <c r="D132" s="44">
        <v>107.8</v>
      </c>
      <c r="E132" s="44"/>
      <c r="F132" s="44"/>
      <c r="G132" s="44"/>
      <c r="H132" s="44"/>
    </row>
    <row r="133" spans="1:8" ht="12.75">
      <c r="A133" s="25" t="s">
        <v>28</v>
      </c>
      <c r="B133" s="20" t="s">
        <v>61</v>
      </c>
      <c r="C133" s="44">
        <v>116.1</v>
      </c>
      <c r="D133" s="44">
        <v>107.8</v>
      </c>
      <c r="E133" s="44">
        <v>104.4</v>
      </c>
      <c r="F133" s="44">
        <v>104</v>
      </c>
      <c r="G133" s="44">
        <v>103.9</v>
      </c>
      <c r="H133" s="44">
        <v>104</v>
      </c>
    </row>
    <row r="134" spans="1:8" ht="31.5">
      <c r="A134" s="21" t="s">
        <v>29</v>
      </c>
      <c r="B134" s="20" t="s">
        <v>60</v>
      </c>
      <c r="C134" s="62" t="s">
        <v>142</v>
      </c>
      <c r="D134" s="62" t="s">
        <v>142</v>
      </c>
      <c r="E134" s="81" t="s">
        <v>142</v>
      </c>
      <c r="F134" s="81" t="s">
        <v>142</v>
      </c>
      <c r="G134" s="81" t="s">
        <v>142</v>
      </c>
      <c r="H134" s="81" t="s">
        <v>142</v>
      </c>
    </row>
    <row r="135" spans="1:8" ht="12.75">
      <c r="A135" s="25" t="s">
        <v>30</v>
      </c>
      <c r="B135" s="20" t="s">
        <v>61</v>
      </c>
      <c r="C135" s="62">
        <v>95.4</v>
      </c>
      <c r="D135" s="62">
        <v>127.2</v>
      </c>
      <c r="E135" s="62"/>
      <c r="F135" s="62"/>
      <c r="G135" s="62"/>
      <c r="H135" s="62"/>
    </row>
    <row r="136" spans="1:8" ht="12.75">
      <c r="A136" s="25" t="s">
        <v>131</v>
      </c>
      <c r="B136" s="20" t="s">
        <v>61</v>
      </c>
      <c r="C136" s="62">
        <v>109</v>
      </c>
      <c r="D136" s="62">
        <v>106.6</v>
      </c>
      <c r="E136" s="62">
        <v>104.5</v>
      </c>
      <c r="F136" s="62">
        <v>104.7</v>
      </c>
      <c r="G136" s="62">
        <v>104.6</v>
      </c>
      <c r="H136" s="62">
        <v>104.4</v>
      </c>
    </row>
    <row r="137" spans="1:20" s="39" customFormat="1" ht="12.75" customHeight="1">
      <c r="A137" s="25"/>
      <c r="B137" s="20"/>
      <c r="C137" s="2"/>
      <c r="D137" s="2"/>
      <c r="E137" s="2"/>
      <c r="F137" s="2"/>
      <c r="G137" s="2"/>
      <c r="H137" s="2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</row>
    <row r="138" spans="1:20" s="37" customFormat="1" ht="12.75">
      <c r="A138" s="15" t="s">
        <v>43</v>
      </c>
      <c r="B138" s="14"/>
      <c r="C138" s="2"/>
      <c r="D138" s="2"/>
      <c r="E138" s="2"/>
      <c r="F138" s="2"/>
      <c r="G138" s="2"/>
      <c r="H138" s="2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s="37" customFormat="1" ht="20.25" customHeight="1">
      <c r="A139" s="21" t="s">
        <v>63</v>
      </c>
      <c r="B139" s="20" t="s">
        <v>46</v>
      </c>
      <c r="C139" s="73" t="s">
        <v>143</v>
      </c>
      <c r="D139" s="73">
        <v>0</v>
      </c>
      <c r="E139" s="73">
        <v>0</v>
      </c>
      <c r="F139" s="82">
        <v>0</v>
      </c>
      <c r="G139" s="82">
        <v>0</v>
      </c>
      <c r="H139" s="73">
        <v>0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s="37" customFormat="1" ht="21">
      <c r="A140" s="25" t="s">
        <v>24</v>
      </c>
      <c r="B140" s="20" t="s">
        <v>3</v>
      </c>
      <c r="C140" s="69">
        <v>64.01</v>
      </c>
      <c r="D140" s="69">
        <v>34.8</v>
      </c>
      <c r="E140" s="69"/>
      <c r="F140" s="69"/>
      <c r="G140" s="70"/>
      <c r="H140" s="69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s="37" customFormat="1" ht="12.75">
      <c r="A141" s="22" t="s">
        <v>16</v>
      </c>
      <c r="B141" s="20" t="s">
        <v>3</v>
      </c>
      <c r="C141" s="2">
        <v>104.9</v>
      </c>
      <c r="D141" s="2">
        <v>114.3</v>
      </c>
      <c r="E141" s="2">
        <v>106</v>
      </c>
      <c r="F141" s="2">
        <v>105</v>
      </c>
      <c r="G141" s="2">
        <v>104.5</v>
      </c>
      <c r="H141" s="2">
        <v>104.2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s="37" customFormat="1" ht="21">
      <c r="A142" s="17" t="s">
        <v>64</v>
      </c>
      <c r="B142" s="20" t="s">
        <v>62</v>
      </c>
      <c r="C142" s="2" t="s">
        <v>142</v>
      </c>
      <c r="D142" s="2" t="s">
        <v>142</v>
      </c>
      <c r="E142" s="2" t="s">
        <v>142</v>
      </c>
      <c r="F142" s="2" t="s">
        <v>142</v>
      </c>
      <c r="G142" s="2" t="s">
        <v>142</v>
      </c>
      <c r="H142" s="2" t="s">
        <v>142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s="37" customFormat="1" ht="24" customHeight="1">
      <c r="A143" s="21" t="s">
        <v>23</v>
      </c>
      <c r="B143" s="29" t="s">
        <v>60</v>
      </c>
      <c r="C143" s="72" t="s">
        <v>142</v>
      </c>
      <c r="D143" s="72" t="s">
        <v>142</v>
      </c>
      <c r="E143" s="43" t="s">
        <v>142</v>
      </c>
      <c r="F143" s="43" t="s">
        <v>142</v>
      </c>
      <c r="G143" s="43" t="s">
        <v>142</v>
      </c>
      <c r="H143" s="43" t="s">
        <v>142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s="37" customFormat="1" ht="21">
      <c r="A144" s="25" t="s">
        <v>24</v>
      </c>
      <c r="B144" s="20" t="s">
        <v>3</v>
      </c>
      <c r="C144" s="2">
        <v>258.4</v>
      </c>
      <c r="D144" s="2">
        <v>106.1</v>
      </c>
      <c r="E144" s="2"/>
      <c r="F144" s="2"/>
      <c r="G144" s="2"/>
      <c r="H144" s="2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s="37" customFormat="1" ht="12.75">
      <c r="A145" s="22" t="s">
        <v>16</v>
      </c>
      <c r="B145" s="20" t="s">
        <v>3</v>
      </c>
      <c r="C145" s="2">
        <v>106</v>
      </c>
      <c r="D145" s="2">
        <v>103.3</v>
      </c>
      <c r="E145" s="2">
        <v>110.8</v>
      </c>
      <c r="F145" s="2">
        <v>107</v>
      </c>
      <c r="G145" s="2">
        <v>105.8</v>
      </c>
      <c r="H145" s="2">
        <v>105.5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s="37" customFormat="1" ht="24.75" customHeight="1">
      <c r="A146" s="17" t="s">
        <v>65</v>
      </c>
      <c r="B146" s="20" t="s">
        <v>37</v>
      </c>
      <c r="C146" s="2" t="s">
        <v>142</v>
      </c>
      <c r="D146" s="2" t="s">
        <v>142</v>
      </c>
      <c r="E146" s="2" t="s">
        <v>142</v>
      </c>
      <c r="F146" s="2" t="s">
        <v>142</v>
      </c>
      <c r="G146" s="2" t="s">
        <v>142</v>
      </c>
      <c r="H146" s="2" t="s">
        <v>142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s="37" customFormat="1" ht="21.75" customHeight="1">
      <c r="A147" s="17" t="s">
        <v>130</v>
      </c>
      <c r="B147" s="20" t="s">
        <v>38</v>
      </c>
      <c r="C147" s="2"/>
      <c r="D147" s="2"/>
      <c r="E147" s="2"/>
      <c r="F147" s="2"/>
      <c r="G147" s="2"/>
      <c r="H147" s="2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s="37" customFormat="1" ht="21">
      <c r="A148" s="17"/>
      <c r="B148" s="14" t="s">
        <v>42</v>
      </c>
      <c r="C148" s="2"/>
      <c r="D148" s="2"/>
      <c r="E148" s="2"/>
      <c r="F148" s="2"/>
      <c r="G148" s="2"/>
      <c r="H148" s="2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s="37" customFormat="1" ht="12.75">
      <c r="A149" s="17" t="s">
        <v>125</v>
      </c>
      <c r="B149" s="20" t="s">
        <v>38</v>
      </c>
      <c r="C149" s="2"/>
      <c r="D149" s="2"/>
      <c r="E149" s="2"/>
      <c r="F149" s="2"/>
      <c r="G149" s="2"/>
      <c r="H149" s="2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s="37" customFormat="1" ht="21">
      <c r="A150" s="17"/>
      <c r="B150" s="14" t="s">
        <v>42</v>
      </c>
      <c r="C150" s="2"/>
      <c r="D150" s="2"/>
      <c r="E150" s="2"/>
      <c r="F150" s="2"/>
      <c r="G150" s="2"/>
      <c r="H150" s="2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s="37" customFormat="1" ht="16.5" customHeight="1">
      <c r="A151" s="15" t="s">
        <v>32</v>
      </c>
      <c r="B151" s="14"/>
      <c r="C151" s="2"/>
      <c r="D151" s="2"/>
      <c r="E151" s="2"/>
      <c r="F151" s="2"/>
      <c r="G151" s="2"/>
      <c r="H151" s="2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s="37" customFormat="1" ht="36" customHeight="1">
      <c r="A152" s="17" t="s">
        <v>122</v>
      </c>
      <c r="B152" s="14" t="s">
        <v>2</v>
      </c>
      <c r="C152" s="43"/>
      <c r="D152" s="43"/>
      <c r="E152" s="43"/>
      <c r="F152" s="43"/>
      <c r="G152" s="43"/>
      <c r="H152" s="43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s="37" customFormat="1" ht="29.25" customHeight="1">
      <c r="A153" s="17" t="s">
        <v>123</v>
      </c>
      <c r="B153" s="14" t="s">
        <v>2</v>
      </c>
      <c r="C153" s="43"/>
      <c r="D153" s="43"/>
      <c r="E153" s="43"/>
      <c r="F153" s="43"/>
      <c r="G153" s="43"/>
      <c r="H153" s="43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s="37" customFormat="1" ht="12.75">
      <c r="A154" s="17" t="s">
        <v>135</v>
      </c>
      <c r="B154" s="14" t="s">
        <v>3</v>
      </c>
      <c r="C154" s="2"/>
      <c r="D154" s="2"/>
      <c r="E154" s="2"/>
      <c r="F154" s="2"/>
      <c r="G154" s="2"/>
      <c r="H154" s="2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8" ht="12.75">
      <c r="A155" s="15" t="s">
        <v>31</v>
      </c>
      <c r="B155" s="14"/>
      <c r="C155" s="2"/>
      <c r="D155" s="2"/>
      <c r="E155" s="2"/>
      <c r="F155" s="2"/>
      <c r="G155" s="2"/>
      <c r="H155" s="2"/>
    </row>
    <row r="156" spans="1:8" ht="24.75" customHeight="1">
      <c r="A156" s="17" t="s">
        <v>120</v>
      </c>
      <c r="B156" s="14" t="s">
        <v>7</v>
      </c>
      <c r="C156" s="2">
        <v>51</v>
      </c>
      <c r="D156" s="2">
        <v>51</v>
      </c>
      <c r="E156" s="2">
        <v>46</v>
      </c>
      <c r="F156" s="2">
        <v>45</v>
      </c>
      <c r="G156" s="2">
        <v>44</v>
      </c>
      <c r="H156" s="2">
        <v>43</v>
      </c>
    </row>
    <row r="157" spans="1:8" ht="21">
      <c r="A157" s="17"/>
      <c r="B157" s="14" t="s">
        <v>42</v>
      </c>
      <c r="C157" s="2">
        <v>94.4</v>
      </c>
      <c r="D157" s="2">
        <v>100</v>
      </c>
      <c r="E157" s="72">
        <f>E156/D156*100</f>
        <v>90.19607843137256</v>
      </c>
      <c r="F157" s="72">
        <f>F156/E156*100</f>
        <v>97.82608695652173</v>
      </c>
      <c r="G157" s="72">
        <f>G156/F156*100</f>
        <v>97.77777777777777</v>
      </c>
      <c r="H157" s="72">
        <f>H156/G156*100</f>
        <v>97.72727272727273</v>
      </c>
    </row>
    <row r="158" spans="1:8" ht="12.75">
      <c r="A158" s="23" t="s">
        <v>129</v>
      </c>
      <c r="B158" s="14" t="s">
        <v>7</v>
      </c>
      <c r="C158" s="2">
        <v>4</v>
      </c>
      <c r="D158" s="2">
        <v>4</v>
      </c>
      <c r="E158" s="2">
        <v>4</v>
      </c>
      <c r="F158" s="2">
        <v>4</v>
      </c>
      <c r="G158" s="2">
        <v>4</v>
      </c>
      <c r="H158" s="2">
        <v>4</v>
      </c>
    </row>
    <row r="159" spans="1:8" ht="21">
      <c r="A159" s="17"/>
      <c r="B159" s="14" t="s">
        <v>42</v>
      </c>
      <c r="C159" s="2">
        <v>100</v>
      </c>
      <c r="D159" s="2">
        <v>80</v>
      </c>
      <c r="E159" s="84">
        <v>80</v>
      </c>
      <c r="F159" s="84">
        <v>100</v>
      </c>
      <c r="G159" s="84">
        <v>100</v>
      </c>
      <c r="H159" s="84">
        <v>100</v>
      </c>
    </row>
    <row r="160" spans="1:8" ht="12.75">
      <c r="A160" s="24" t="s">
        <v>9</v>
      </c>
      <c r="B160" s="14" t="s">
        <v>10</v>
      </c>
      <c r="C160" s="2">
        <v>31802</v>
      </c>
      <c r="D160" s="2">
        <v>34286</v>
      </c>
      <c r="E160" s="2">
        <v>36789</v>
      </c>
      <c r="F160" s="2">
        <v>38996</v>
      </c>
      <c r="G160" s="2">
        <v>41609</v>
      </c>
      <c r="H160" s="2">
        <v>42000</v>
      </c>
    </row>
    <row r="161" spans="1:8" ht="20.25" customHeight="1">
      <c r="A161" s="24"/>
      <c r="B161" s="14" t="s">
        <v>42</v>
      </c>
      <c r="C161" s="2">
        <v>103.5</v>
      </c>
      <c r="D161" s="2">
        <v>118.3</v>
      </c>
      <c r="E161" s="72">
        <f>E160/D160*100</f>
        <v>107.30035583036808</v>
      </c>
      <c r="F161" s="72">
        <f>F160/E160*100</f>
        <v>105.99907581070428</v>
      </c>
      <c r="G161" s="72">
        <f>G160/F160*100</f>
        <v>106.70068724997435</v>
      </c>
      <c r="H161" s="72">
        <f>H160/G160*100</f>
        <v>100.93970054555506</v>
      </c>
    </row>
    <row r="162" spans="1:8" ht="21">
      <c r="A162" s="17" t="s">
        <v>124</v>
      </c>
      <c r="B162" s="14" t="s">
        <v>145</v>
      </c>
      <c r="C162" s="72">
        <v>19273.3</v>
      </c>
      <c r="D162" s="72">
        <v>18801.4</v>
      </c>
      <c r="E162" s="2">
        <v>21470.2</v>
      </c>
      <c r="F162" s="2">
        <v>22398</v>
      </c>
      <c r="G162" s="2">
        <v>23070</v>
      </c>
      <c r="H162" s="2">
        <v>23762</v>
      </c>
    </row>
    <row r="163" spans="1:8" ht="21" customHeight="1">
      <c r="A163" s="17"/>
      <c r="B163" s="14" t="s">
        <v>42</v>
      </c>
      <c r="C163" s="72">
        <v>107.2</v>
      </c>
      <c r="D163" s="72">
        <v>117.4</v>
      </c>
      <c r="E163" s="72">
        <v>110.9</v>
      </c>
      <c r="F163" s="72">
        <v>0</v>
      </c>
      <c r="G163" s="72">
        <f>G162/F162*100</f>
        <v>103.00026788106081</v>
      </c>
      <c r="H163" s="72">
        <f>H162/G162*100</f>
        <v>102.99956653662765</v>
      </c>
    </row>
    <row r="164" spans="1:8" ht="12.75">
      <c r="A164" s="17" t="s">
        <v>17</v>
      </c>
      <c r="B164" s="14" t="s">
        <v>2</v>
      </c>
      <c r="C164" s="2"/>
      <c r="D164" s="2"/>
      <c r="E164" s="2"/>
      <c r="F164" s="2"/>
      <c r="G164" s="2"/>
      <c r="H164" s="2"/>
    </row>
    <row r="165" spans="1:8" ht="21.75" customHeight="1">
      <c r="A165" s="16"/>
      <c r="B165" s="14" t="s">
        <v>42</v>
      </c>
      <c r="C165" s="2"/>
      <c r="D165" s="2"/>
      <c r="E165" s="2"/>
      <c r="F165" s="2"/>
      <c r="G165" s="2"/>
      <c r="H165" s="2"/>
    </row>
    <row r="166" spans="1:8" ht="33" customHeight="1">
      <c r="A166" s="17" t="s">
        <v>134</v>
      </c>
      <c r="B166" s="30" t="s">
        <v>7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.75">
      <c r="A167" s="21" t="s">
        <v>132</v>
      </c>
      <c r="B167" s="14" t="s">
        <v>7</v>
      </c>
      <c r="C167" s="2">
        <v>4</v>
      </c>
      <c r="D167" s="2">
        <v>18</v>
      </c>
      <c r="E167" s="2">
        <v>10</v>
      </c>
      <c r="F167" s="2">
        <v>10</v>
      </c>
      <c r="G167" s="2">
        <v>10</v>
      </c>
      <c r="H167" s="2">
        <v>10</v>
      </c>
    </row>
    <row r="168" spans="1:20" s="37" customFormat="1" ht="28.5" customHeight="1">
      <c r="A168" s="17" t="s">
        <v>133</v>
      </c>
      <c r="B168" s="14" t="s">
        <v>8</v>
      </c>
      <c r="C168" s="2">
        <v>4</v>
      </c>
      <c r="D168" s="2">
        <v>2.6</v>
      </c>
      <c r="E168" s="2">
        <v>6.6</v>
      </c>
      <c r="F168" s="2">
        <v>6.6</v>
      </c>
      <c r="G168" s="2">
        <v>6.6</v>
      </c>
      <c r="H168" s="2">
        <v>6.6</v>
      </c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8" ht="0.75" customHeight="1">
      <c r="A169" s="63"/>
      <c r="B169" s="14"/>
      <c r="C169" s="10"/>
      <c r="D169" s="64"/>
      <c r="E169" s="64"/>
      <c r="F169" s="64"/>
      <c r="G169" s="2"/>
      <c r="H169" s="2"/>
    </row>
  </sheetData>
  <sheetProtection/>
  <mergeCells count="11">
    <mergeCell ref="D8:H10"/>
    <mergeCell ref="B11:C11"/>
    <mergeCell ref="A1:H1"/>
    <mergeCell ref="A2:H2"/>
    <mergeCell ref="D4:H4"/>
    <mergeCell ref="D5:K5"/>
    <mergeCell ref="D6:K6"/>
    <mergeCell ref="A13:H13"/>
    <mergeCell ref="A14:A15"/>
    <mergeCell ref="F14:H14"/>
    <mergeCell ref="C14:D14"/>
  </mergeCells>
  <printOptions/>
  <pageMargins left="0.2362204724409449" right="0" top="0.15748031496062992" bottom="0.4330708661417323" header="0.7086614173228347" footer="0.2362204724409449"/>
  <pageSetup fitToHeight="7" fitToWidth="1" horizontalDpi="600" verticalDpi="600" orientation="landscape" paperSize="9" r:id="rId1"/>
  <rowBreaks count="1" manualBreakCount="1"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9.125" style="32" customWidth="1"/>
    <col min="2" max="2" width="9.125" style="31" customWidth="1"/>
    <col min="3" max="3" width="9.125" style="11" customWidth="1"/>
    <col min="4" max="8" width="9.125" style="12" customWidth="1"/>
    <col min="9" max="20" width="9.125" style="1" customWidth="1"/>
  </cols>
  <sheetData/>
  <sheetProtection/>
  <printOptions/>
  <pageMargins left="0.26" right="0.26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2022-02-16T15:40:14Z</cp:lastPrinted>
  <dcterms:created xsi:type="dcterms:W3CDTF">2001-06-14T10:07:03Z</dcterms:created>
  <dcterms:modified xsi:type="dcterms:W3CDTF">2022-02-16T15:41:23Z</dcterms:modified>
  <cp:category/>
  <cp:version/>
  <cp:contentType/>
  <cp:contentStatus/>
</cp:coreProperties>
</file>