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90" windowWidth="28455" windowHeight="122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591" i="1"/>
  <c r="M455"/>
  <c r="L455"/>
  <c r="K455"/>
  <c r="N455" s="1"/>
  <c r="N454"/>
  <c r="N453"/>
  <c r="N452"/>
  <c r="N451"/>
  <c r="N450"/>
  <c r="N449"/>
  <c r="N448"/>
  <c r="N447"/>
  <c r="N446"/>
  <c r="N445"/>
  <c r="N444"/>
  <c r="N443"/>
  <c r="N442"/>
  <c r="N441"/>
  <c r="N440"/>
  <c r="N439"/>
  <c r="N438"/>
  <c r="N437"/>
  <c r="N436"/>
  <c r="N435"/>
  <c r="N434"/>
  <c r="N433"/>
  <c r="N432"/>
  <c r="N431"/>
  <c r="N430"/>
  <c r="N429"/>
  <c r="N428"/>
  <c r="N427"/>
  <c r="N426"/>
  <c r="N425"/>
  <c r="N424"/>
  <c r="N423"/>
  <c r="N422"/>
  <c r="N421"/>
  <c r="N420"/>
  <c r="N419"/>
  <c r="N418"/>
  <c r="N417"/>
  <c r="N416"/>
  <c r="N415"/>
  <c r="N414"/>
  <c r="N413"/>
  <c r="N412"/>
  <c r="N411"/>
  <c r="N410"/>
  <c r="N409"/>
  <c r="N408"/>
  <c r="N407"/>
  <c r="N406"/>
  <c r="N405"/>
  <c r="N404"/>
  <c r="N403"/>
  <c r="N402"/>
  <c r="N401"/>
  <c r="N400"/>
  <c r="N399"/>
  <c r="N398"/>
  <c r="N397"/>
  <c r="N396"/>
  <c r="N395"/>
  <c r="N394"/>
  <c r="N393"/>
  <c r="N392"/>
  <c r="N391"/>
  <c r="N390"/>
  <c r="N389"/>
  <c r="N388"/>
  <c r="N387"/>
  <c r="N385"/>
  <c r="N384"/>
  <c r="N383"/>
  <c r="N382"/>
  <c r="N381"/>
  <c r="N380"/>
  <c r="N379"/>
  <c r="N378"/>
  <c r="N377"/>
  <c r="N376"/>
  <c r="N375"/>
  <c r="N374"/>
  <c r="N373"/>
  <c r="N372"/>
  <c r="N371"/>
  <c r="N370"/>
  <c r="N369"/>
  <c r="N368"/>
  <c r="N367"/>
  <c r="N366"/>
  <c r="N365"/>
  <c r="N364"/>
  <c r="N363"/>
  <c r="N362"/>
  <c r="N361"/>
  <c r="N360"/>
  <c r="N359"/>
  <c r="N358"/>
  <c r="N357"/>
  <c r="N356"/>
  <c r="N355"/>
  <c r="N354"/>
  <c r="N353"/>
  <c r="N352"/>
  <c r="N351"/>
  <c r="N350"/>
  <c r="N349"/>
  <c r="N348"/>
  <c r="N347"/>
  <c r="N346"/>
  <c r="N345"/>
  <c r="N344"/>
  <c r="N343"/>
  <c r="N342"/>
  <c r="N341"/>
  <c r="N340"/>
  <c r="N339"/>
  <c r="N338"/>
  <c r="N337"/>
  <c r="N336"/>
  <c r="N335"/>
  <c r="N334"/>
  <c r="N333"/>
  <c r="N332"/>
  <c r="N331"/>
  <c r="N330"/>
  <c r="N329"/>
  <c r="N328"/>
  <c r="N327"/>
  <c r="N326"/>
  <c r="N325"/>
  <c r="N324"/>
  <c r="N323"/>
  <c r="N322"/>
  <c r="N321"/>
  <c r="N320"/>
  <c r="N319"/>
  <c r="N318"/>
  <c r="N317"/>
  <c r="N316"/>
  <c r="N315"/>
  <c r="N314"/>
  <c r="N313"/>
  <c r="N312"/>
  <c r="N311"/>
  <c r="N310"/>
  <c r="N309"/>
  <c r="N308"/>
  <c r="N307"/>
  <c r="N306"/>
  <c r="N305"/>
  <c r="N304"/>
  <c r="N303"/>
  <c r="N302"/>
  <c r="N301"/>
  <c r="N300"/>
  <c r="N299"/>
  <c r="N298"/>
  <c r="N297"/>
  <c r="N296"/>
  <c r="N295"/>
  <c r="N294"/>
  <c r="N293"/>
  <c r="N292"/>
  <c r="N291"/>
  <c r="N290"/>
  <c r="N289"/>
  <c r="N288"/>
  <c r="N287"/>
  <c r="N286"/>
  <c r="N285"/>
  <c r="N284"/>
  <c r="N283"/>
  <c r="N282"/>
  <c r="N281"/>
  <c r="N280"/>
  <c r="N279"/>
  <c r="N278"/>
  <c r="N277"/>
  <c r="N276"/>
  <c r="N275"/>
  <c r="N274"/>
  <c r="N273"/>
  <c r="N272"/>
  <c r="N271"/>
  <c r="N270"/>
  <c r="N269"/>
  <c r="N268"/>
  <c r="N267"/>
  <c r="N266"/>
  <c r="N265"/>
  <c r="N264"/>
  <c r="N263"/>
  <c r="N262"/>
  <c r="N261"/>
  <c r="N260"/>
  <c r="N259"/>
  <c r="N258"/>
  <c r="N257"/>
  <c r="N256"/>
  <c r="N255"/>
  <c r="N254"/>
  <c r="N253"/>
  <c r="N252"/>
  <c r="N251"/>
  <c r="N250"/>
  <c r="N249"/>
  <c r="N248"/>
  <c r="N247"/>
  <c r="N246"/>
  <c r="N245"/>
  <c r="N244"/>
  <c r="N243"/>
  <c r="N242"/>
  <c r="N241"/>
  <c r="N240"/>
  <c r="N239"/>
  <c r="N238"/>
  <c r="N237"/>
  <c r="N236"/>
  <c r="N235"/>
  <c r="N234"/>
  <c r="N233"/>
  <c r="N232"/>
  <c r="N231"/>
  <c r="N230"/>
  <c r="N229"/>
  <c r="N228"/>
  <c r="N227"/>
  <c r="N226"/>
  <c r="N225"/>
  <c r="N224"/>
  <c r="N223"/>
  <c r="N222"/>
  <c r="N221"/>
  <c r="N220"/>
  <c r="N219"/>
  <c r="N218"/>
  <c r="N217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194"/>
  <c r="N193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</calcChain>
</file>

<file path=xl/sharedStrings.xml><?xml version="1.0" encoding="utf-8"?>
<sst xmlns="http://schemas.openxmlformats.org/spreadsheetml/2006/main" count="4031" uniqueCount="2607">
  <si>
    <t>РАЗДЕЛ 1</t>
  </si>
  <si>
    <t>РЕЕСТР</t>
  </si>
  <si>
    <t xml:space="preserve"> </t>
  </si>
  <si>
    <t>№ п/п</t>
  </si>
  <si>
    <t>Реестровый номер</t>
  </si>
  <si>
    <t xml:space="preserve"> Наименование объекта  имущества</t>
  </si>
  <si>
    <t>Адрес объекта (местоположение) или характеристика объекта</t>
  </si>
  <si>
    <t>кадастровый (условный)номер</t>
  </si>
  <si>
    <t>Основание нахождения объекта у юридического лица или основание исключения объекта</t>
  </si>
  <si>
    <t>Правообладатель/       тип правообладания</t>
  </si>
  <si>
    <t>Инвентарный номер (дата и номер паспорта БТИ)</t>
  </si>
  <si>
    <t>Общая площадь/этажность</t>
  </si>
  <si>
    <t>Год постройки</t>
  </si>
  <si>
    <t>Балансовая стоимость (тыс.руб.)</t>
  </si>
  <si>
    <t xml:space="preserve">Начисленная   амортизация (износ) по состоянию на 31 декабря 2016 года </t>
  </si>
  <si>
    <t>кадастровая стоимость недвижимого имущества (тыс.руб.)</t>
  </si>
  <si>
    <t xml:space="preserve">Остаточная балансовая стоимость, тыс.руб. </t>
  </si>
  <si>
    <t xml:space="preserve">дата возникновения и прекра-щения  права мун.собст. на имущество </t>
  </si>
  <si>
    <t>Реквизиты документа основания возникновения и прекращения права мун.собст. на недв.имущество</t>
  </si>
  <si>
    <t>Сведения об установленных в отношении мун.недвиж.имущества  ограничениях (обременениях) и даты их возникновениях</t>
  </si>
  <si>
    <t>П.3101.12.0001</t>
  </si>
  <si>
    <t>автомобильная дорога (протяж. 0.6 км)</t>
  </si>
  <si>
    <t>165160 г.Шенкурск ул.Комсомольская</t>
  </si>
  <si>
    <t>нет сведений</t>
  </si>
  <si>
    <t>Распоряжение главы МО №13А от 23.01.07</t>
  </si>
  <si>
    <t>оп.упр. "Ш.м.р." от 01.01.13г</t>
  </si>
  <si>
    <t>П.3101.12.0002</t>
  </si>
  <si>
    <t>автомобильная дорога (протяж. 0.9 км)</t>
  </si>
  <si>
    <t xml:space="preserve"> ул.Гагарина</t>
  </si>
  <si>
    <t>то же</t>
  </si>
  <si>
    <t>П.3101.12.0003</t>
  </si>
  <si>
    <t>автомобильная дорога (протяж. 1.5 км)</t>
  </si>
  <si>
    <t>Архангельская область, Шенкурский район, город Шенкурск улица Пластинина</t>
  </si>
  <si>
    <t>29:20:000000:1393</t>
  </si>
  <si>
    <t>Решение Виноградовского районного суда  от 25.03.2020 г. № 2-107/2020, выписка ЕГРН от 30.09.2020</t>
  </si>
  <si>
    <t>П.3101.12.0004</t>
  </si>
  <si>
    <t>автомобильная дорога (протяж. 1.1 км)</t>
  </si>
  <si>
    <t xml:space="preserve"> ул. Х.Мурата</t>
  </si>
  <si>
    <t>П.3101.12.0005</t>
  </si>
  <si>
    <t xml:space="preserve"> ул. Пролетарская</t>
  </si>
  <si>
    <t>П.3101.12.0006</t>
  </si>
  <si>
    <t>автомобильная дорога (протяж. 0.35 км)</t>
  </si>
  <si>
    <t xml:space="preserve"> ул.П.Виноградова</t>
  </si>
  <si>
    <t>П.3101.12.0007</t>
  </si>
  <si>
    <t>автомобильная дорога (протяж. 1.3 км)</t>
  </si>
  <si>
    <t xml:space="preserve"> ул.К.Либкнехта</t>
  </si>
  <si>
    <t>П.3101.12.0008</t>
  </si>
  <si>
    <t xml:space="preserve"> ул.Г.Иванова</t>
  </si>
  <si>
    <t>П.3101.12.0009</t>
  </si>
  <si>
    <t xml:space="preserve"> ул. Богового</t>
  </si>
  <si>
    <t>П.3101.12.0010</t>
  </si>
  <si>
    <t>автомобильная дорога (протяж. 1.8 км)</t>
  </si>
  <si>
    <t>Архангельская область, Шенкурский район, город Шенкурск улица Ломоносова</t>
  </si>
  <si>
    <t>29:20:000000:1390</t>
  </si>
  <si>
    <t>Решение Виноградовского районного суда  от 21.04.2020 г. № 2-116/2020, выписка ЕГРН от 24.09.2020</t>
  </si>
  <si>
    <t>П.3101.12.0011</t>
  </si>
  <si>
    <t>автомобильная дорога (протяж. 1.35 км)</t>
  </si>
  <si>
    <t>Архангельская область, Шенкурский район, город Шенкурск улица Ленина</t>
  </si>
  <si>
    <t>29:20:000000:1391</t>
  </si>
  <si>
    <t>Решение Виноградовского районного суда  от 17.04.2020 г. № 2-114/2020, выписка ЕГРН от 29.09.2020</t>
  </si>
  <si>
    <t>П.3101.12.0012</t>
  </si>
  <si>
    <t>автомобильная дорога (протяж. 0.25 км)</t>
  </si>
  <si>
    <t xml:space="preserve"> ул.Октябрьская</t>
  </si>
  <si>
    <t>П.3101.12.0013</t>
  </si>
  <si>
    <t xml:space="preserve"> ул.Володарского</t>
  </si>
  <si>
    <t>П.3101.12.0014</t>
  </si>
  <si>
    <t>автомобильная дорога (протяж. 0.85 км)</t>
  </si>
  <si>
    <t xml:space="preserve"> ул.Урицкого</t>
  </si>
  <si>
    <t>П.3101.12.0015</t>
  </si>
  <si>
    <t>автомобильная дорога (протяж. 0.8 км)</t>
  </si>
  <si>
    <t xml:space="preserve"> ул. Семакова</t>
  </si>
  <si>
    <t>П.3101.12.0016</t>
  </si>
  <si>
    <t xml:space="preserve"> ул.Садовая</t>
  </si>
  <si>
    <t>П.3101.12.0017</t>
  </si>
  <si>
    <t>автомобильная дорога (протяж. 0.3 км)</t>
  </si>
  <si>
    <t xml:space="preserve"> ул.Пионерская</t>
  </si>
  <si>
    <t>П.3101.12.0018</t>
  </si>
  <si>
    <t xml:space="preserve"> ул.Левачева</t>
  </si>
  <si>
    <t>П.3101.12.0019</t>
  </si>
  <si>
    <t xml:space="preserve"> ул.Луначарского</t>
  </si>
  <si>
    <t>П.3101.12.0020</t>
  </si>
  <si>
    <t>П.3101.12.0021</t>
  </si>
  <si>
    <t>автомобильная дорога (протяж.1,0 км)</t>
  </si>
  <si>
    <t xml:space="preserve"> ул.К.Маркса</t>
  </si>
  <si>
    <t>П.3101.12.0022</t>
  </si>
  <si>
    <t>Архангельская область, Шенкурский район, город Шенкурск, улица Кудрявцева</t>
  </si>
  <si>
    <t>29:20:000000:1392</t>
  </si>
  <si>
    <t>Решение Виноградовского районного суда Архангельской области от 25.03.2020 № 2-115/2020, выписка ЕГРН от 29.09.2020</t>
  </si>
  <si>
    <t>П.3101.12.0023</t>
  </si>
  <si>
    <t xml:space="preserve"> у.Набережная</t>
  </si>
  <si>
    <t>П.3101.12.0024</t>
  </si>
  <si>
    <t>автомобильная дорога (протяж. 0.4 км)</t>
  </si>
  <si>
    <t xml:space="preserve"> ул.50 лет Октября</t>
  </si>
  <si>
    <t>П.3101.12.0025</t>
  </si>
  <si>
    <t>Красноармейская</t>
  </si>
  <si>
    <t>П.3101.12.0026</t>
  </si>
  <si>
    <t>автомобильная дорога (протяж. 1.25 км)</t>
  </si>
  <si>
    <t xml:space="preserve"> ул.Мира</t>
  </si>
  <si>
    <t>П.3101.12.0027</t>
  </si>
  <si>
    <t xml:space="preserve"> ул. Шукшина</t>
  </si>
  <si>
    <t>П.3101.12.0028</t>
  </si>
  <si>
    <t xml:space="preserve"> ул.Кузнецова</t>
  </si>
  <si>
    <t>П.3101.12.0029</t>
  </si>
  <si>
    <t>автомобильная дорога (протяж. 0.22 км)</t>
  </si>
  <si>
    <t xml:space="preserve"> пер.Лесной</t>
  </si>
  <si>
    <t>П.3101.12.0030</t>
  </si>
  <si>
    <t>автомобильная дорога (протяж. 0.15 км)</t>
  </si>
  <si>
    <t xml:space="preserve"> кв.Энергетиков</t>
  </si>
  <si>
    <t>П.3101.12.0033</t>
  </si>
  <si>
    <t>Здание гаража, инв. № 00000000000000000011</t>
  </si>
  <si>
    <t>165160Арх.обл.Шенкурск,Ленина,11, стр.1</t>
  </si>
  <si>
    <t>29:20:130127:177</t>
  </si>
  <si>
    <t>ОЗ №231-12-03 от 29.09.06 и акт пр.-пер.от 01.11.06</t>
  </si>
  <si>
    <t>искл. расп. 208р от 05.04.18</t>
  </si>
  <si>
    <t>П.3102.12.0034</t>
  </si>
  <si>
    <t xml:space="preserve"> Здание дома культуры,за искл. пом. №11-21,23,24</t>
  </si>
  <si>
    <t xml:space="preserve">165160 Арх.обл. Шенкурск,Мира,20 </t>
  </si>
  <si>
    <t>29:20:000000:1006</t>
  </si>
  <si>
    <t>1240,9/2эт.</t>
  </si>
  <si>
    <t>искл. расп. 249р от 16.04.18</t>
  </si>
  <si>
    <t>П.3102.12.0035</t>
  </si>
  <si>
    <t>Здание кинотеатра "Победа",за искл.пом. №1,2,26,13-17,18-24,30</t>
  </si>
  <si>
    <t>ул.К.Либкнехта,9</t>
  </si>
  <si>
    <t>29:20:130136:52</t>
  </si>
  <si>
    <t>казна</t>
  </si>
  <si>
    <t>03.12.10  искл. из реестра расп. 772р от 14.12.18.</t>
  </si>
  <si>
    <t xml:space="preserve">с.29 АК № 543244 </t>
  </si>
  <si>
    <t>П.3101.12.0037</t>
  </si>
  <si>
    <t xml:space="preserve">Жилой дом, за искл.кв.№1(инв. №00000000296)   </t>
  </si>
  <si>
    <t>Луначарского,д.15</t>
  </si>
  <si>
    <t>29:20:130119:51</t>
  </si>
  <si>
    <t>1 этаж   70,3</t>
  </si>
  <si>
    <t>исключ. Распор. № 289р от 29.04.21</t>
  </si>
  <si>
    <t>П.3101.12.0038</t>
  </si>
  <si>
    <t xml:space="preserve">Жилой дом (1/4 доля)(инв. №00000000297)   </t>
  </si>
  <si>
    <t>ул.Богового,д.27</t>
  </si>
  <si>
    <t>29:20:130131:98</t>
  </si>
  <si>
    <t>МО "Шенк."</t>
  </si>
  <si>
    <t>101,7/2эт.      397,4</t>
  </si>
  <si>
    <t>исключ. Расп. От 11.12.2020 № 820р</t>
  </si>
  <si>
    <t>П.3101.12.0039</t>
  </si>
  <si>
    <t>Жилой дом, за искл.кв.№1,2,3,4,5,6,7,8,9,10,11 (инв. №00000000104)</t>
  </si>
  <si>
    <t>ул.Ломоносова,д.2</t>
  </si>
  <si>
    <t>29:20:130109:30</t>
  </si>
  <si>
    <t>Уют.дом</t>
  </si>
  <si>
    <t>2 этажа   512,6</t>
  </si>
  <si>
    <t>8 987 ,108</t>
  </si>
  <si>
    <t>искл. расп. 400р от 24.07.17</t>
  </si>
  <si>
    <t>П.3101.12.0040</t>
  </si>
  <si>
    <t>Жилой дом,за искл.1,2,3,4,5,6,7,8,9,11,12, 10(инв. №00000000105)</t>
  </si>
  <si>
    <t>ул.Ломоносова,4</t>
  </si>
  <si>
    <t>29:20:130109:164</t>
  </si>
  <si>
    <t>2 этажа   533,8</t>
  </si>
  <si>
    <t>искл. расп. 345р от 23.06.17</t>
  </si>
  <si>
    <t>П.3101.12.0041</t>
  </si>
  <si>
    <t>Жилой дом,за искл.1,2,3,4,5,6,7,8,9,11(инв. №00000000106)</t>
  </si>
  <si>
    <t>ул.Ломоносова,5</t>
  </si>
  <si>
    <t>29:20:130106:28</t>
  </si>
  <si>
    <t>2 этажа    518,8</t>
  </si>
  <si>
    <t>искл. расп. 401р от 24.07.17</t>
  </si>
  <si>
    <t>П.3101.12.0042</t>
  </si>
  <si>
    <t>Жилой дом,за искл.1,2,3,4,5,6,8,9,10,11,12(инв. №00000000107)</t>
  </si>
  <si>
    <t>ул.Ломоносова,7</t>
  </si>
  <si>
    <t>29:20:130106:17</t>
  </si>
  <si>
    <t>2 этажа  563,3</t>
  </si>
  <si>
    <t>искл. расп. 398р от 24.07.17</t>
  </si>
  <si>
    <t>П.3101.12.0043</t>
  </si>
  <si>
    <t>Жилой дом,за искл.1,2,3,7,8,9,(инв. №00000000108)</t>
  </si>
  <si>
    <t>ул.Ломоносова,8</t>
  </si>
  <si>
    <t>29:20:130109:36</t>
  </si>
  <si>
    <t>2 этажа   518,4</t>
  </si>
  <si>
    <t>искл. расп. 397р от 24.07.17</t>
  </si>
  <si>
    <t>П.3101.12.0044</t>
  </si>
  <si>
    <t>Жилой дом,за искл.1,2,3,4,5,6,7,8,10,11,12,(инв. №00000000109)</t>
  </si>
  <si>
    <t>ул,Ломоносова, 10</t>
  </si>
  <si>
    <t>29:20:130110:139</t>
  </si>
  <si>
    <t>2 этажа   517,7</t>
  </si>
  <si>
    <t>искл. расп. 396р от 24.07.17</t>
  </si>
  <si>
    <t>П.3101.12.0045</t>
  </si>
  <si>
    <t>Жилой дом,за искл.1,2,3,4,5,6,7,8 (инв. №00000000110)</t>
  </si>
  <si>
    <t>ул.Ломоносова, 12</t>
  </si>
  <si>
    <t>29:20:130110:19</t>
  </si>
  <si>
    <t>2 этажа   334,0</t>
  </si>
  <si>
    <t>искл. расп. 407р от 26.07.17</t>
  </si>
  <si>
    <t>П.3101.12.0046</t>
  </si>
  <si>
    <t>Жилой дом,за искл.1,2,4,5,6,8(инв. №00000000111)</t>
  </si>
  <si>
    <t>ул.Ломоносова, 15</t>
  </si>
  <si>
    <t>29:20:130102:43</t>
  </si>
  <si>
    <t>2 этажа    334,9</t>
  </si>
  <si>
    <t>искл. расп. 408р от 26.07.17</t>
  </si>
  <si>
    <t>П.3101.12.0047</t>
  </si>
  <si>
    <t>Жилой дом,за искл.1,3,4,5,6,7, 8(инв. №00000000112)</t>
  </si>
  <si>
    <t>ул.Ломоносова, 24</t>
  </si>
  <si>
    <t>искл. расп. 406р от 26.07.17</t>
  </si>
  <si>
    <t>П.3101.12.0048</t>
  </si>
  <si>
    <t>Жилой дом,за искл.1,2,4,5,6,7,8(инв. №00000000113)</t>
  </si>
  <si>
    <t>ул.Ломоносова, 26</t>
  </si>
  <si>
    <t>29:20:130125:101</t>
  </si>
  <si>
    <t>искл. расп. 639р от 26.10.18</t>
  </si>
  <si>
    <t>П.3101.12.0049</t>
  </si>
  <si>
    <t>Жилой дом,за искл.2,3,4(инв. №00000000114)</t>
  </si>
  <si>
    <t>ул.Ломоносова, 34</t>
  </si>
  <si>
    <t>29:20:130143:19</t>
  </si>
  <si>
    <t>1 этаж   95,2</t>
  </si>
  <si>
    <t>исключен расп. 677 р от 15.11.18</t>
  </si>
  <si>
    <t>П.3101.12.0050</t>
  </si>
  <si>
    <t>Жилой дом,за искл. 3,8,9 (кв.6 куплена для детей сирот-внизу за №371)(инв. №00000000115)</t>
  </si>
  <si>
    <t>ул.Ломоносова, 41</t>
  </si>
  <si>
    <t>29:20:130123:28</t>
  </si>
  <si>
    <t>ООО "Гор."</t>
  </si>
  <si>
    <t>2 этажа   304,1</t>
  </si>
  <si>
    <t>исключен расп. 774 р от 14.12.18</t>
  </si>
  <si>
    <t>П.3101.12.0051</t>
  </si>
  <si>
    <t>Жилой дом,за искл.2.2,4.1,4.2,4,4(инв. №00000000116)кв.3.1-маневр.фонд (пост.и.о.гл.от 14.02.2014 № 20-шп)</t>
  </si>
  <si>
    <t>ул.Ломоносова, 43</t>
  </si>
  <si>
    <t>29:20:130123:27</t>
  </si>
  <si>
    <t>2 этажа   479,4</t>
  </si>
  <si>
    <t>П.3101.12.0052</t>
  </si>
  <si>
    <t xml:space="preserve">Жилой дом,за искл.кв.№4,6,8,9,10,12(инв. №00000000117)кв11дети-сироты (казна)               </t>
  </si>
  <si>
    <t>ул.Ломоносова, 60</t>
  </si>
  <si>
    <t>29:20:130148:25</t>
  </si>
  <si>
    <t>2 этажа   521,4</t>
  </si>
  <si>
    <t>исключен расп. 675 р от 14.11.18</t>
  </si>
  <si>
    <t>П.3101.12.0053</t>
  </si>
  <si>
    <t xml:space="preserve">Жилой дом,за искл.кв.№1,4(инв. №00000000118)     </t>
  </si>
  <si>
    <t>ул.Ломоносова, 62</t>
  </si>
  <si>
    <t>29:20:130148:31</t>
  </si>
  <si>
    <t>2 этажа   299,6</t>
  </si>
  <si>
    <t>исключен расп. 674 р от 14.11.18</t>
  </si>
  <si>
    <t>П.3101.12.0054</t>
  </si>
  <si>
    <t xml:space="preserve">Жилой дом, за искл.1,2,3,4,5,7,8(инв. №00000000119)     </t>
  </si>
  <si>
    <t>ул.Ломоносова, 66</t>
  </si>
  <si>
    <t>29:20:130139:12</t>
  </si>
  <si>
    <t>2 этажа   375,9</t>
  </si>
  <si>
    <t>исключен расп. 686 р от 19.11.18</t>
  </si>
  <si>
    <t>П.3101.12.0055</t>
  </si>
  <si>
    <t xml:space="preserve">Жилой дом,за искл.1,2,3,4,5,6,7,8,9,10,11,12 (инв. №00000000120)     </t>
  </si>
  <si>
    <t>ул.Ломоносова, 91</t>
  </si>
  <si>
    <t>29:20:130138:58</t>
  </si>
  <si>
    <t>2 этажа   510,4</t>
  </si>
  <si>
    <t>исключен расп. 712 р от 29.11.18</t>
  </si>
  <si>
    <t>П.3101.12.0059</t>
  </si>
  <si>
    <t xml:space="preserve">Жилой дом,за искл.кв.№ 1,3,4,5,6,7,8,9,10,11,12, (инв. №00000000124)     </t>
  </si>
  <si>
    <t>ул.К.Маркса,2</t>
  </si>
  <si>
    <t>29:20:130106:18</t>
  </si>
  <si>
    <t>2 этажа  569,3</t>
  </si>
  <si>
    <t>исключен расп. От 14.11.18 № 676р</t>
  </si>
  <si>
    <t>П.3101.12.0060</t>
  </si>
  <si>
    <t xml:space="preserve">Жилой дом,за искл.кв.№1,2,5,6,7,8,9,10,11,12, (инв. №00000000125)     </t>
  </si>
  <si>
    <t>ул.К.Маркса,4</t>
  </si>
  <si>
    <t>29:20:130106:15</t>
  </si>
  <si>
    <t>2 этажа   517,0</t>
  </si>
  <si>
    <t>исключен расп. 769 р от 12.12.18</t>
  </si>
  <si>
    <t>П.3101.12.0061</t>
  </si>
  <si>
    <t xml:space="preserve">Жилой дом,за искл.кв.№1,2,3,,5,6,7,8,9,11,12,(инв. №00000000126)     </t>
  </si>
  <si>
    <t>ул.К.Маркса,6</t>
  </si>
  <si>
    <t>исключен расп. 826 р от 24.12.18</t>
  </si>
  <si>
    <t>П.3101.12.0062</t>
  </si>
  <si>
    <t xml:space="preserve">Жилой дом,за искл.кв.№ 1,2,5,6,7,8,10,11,12, (инв. №00000000127)     </t>
  </si>
  <si>
    <t>ул.К.Маркса,8</t>
  </si>
  <si>
    <t>исключен расп. 763 р от 12.12.18</t>
  </si>
  <si>
    <t>П.3101.12.0064</t>
  </si>
  <si>
    <t xml:space="preserve">Жилой дом,за искл.№ 1,2,3,4,5,6,8, (инв. №00000000129)     </t>
  </si>
  <si>
    <t>ул.К.Маркса,15</t>
  </si>
  <si>
    <t>29:20:130120:28</t>
  </si>
  <si>
    <t>2 этажа   333,7</t>
  </si>
  <si>
    <t>исключен расп. 757 р от 11.12.18</t>
  </si>
  <si>
    <t>П.3101.12.0065</t>
  </si>
  <si>
    <t xml:space="preserve">Жилой дом,за искл.кв.№ 1,2,3,4,5,6,7,8,10,12,(инв. №00000000130)     </t>
  </si>
  <si>
    <t>ул.К.Маркса,16</t>
  </si>
  <si>
    <t>29:20:130102:60</t>
  </si>
  <si>
    <t>2 этажа   573,0</t>
  </si>
  <si>
    <t>исключен расп. 727 р от 30.11.18</t>
  </si>
  <si>
    <t>П.3101.12.0066</t>
  </si>
  <si>
    <t xml:space="preserve">Жилой дом, (инв. №00000000131)     </t>
  </si>
  <si>
    <t>ул.К.Маркса,17</t>
  </si>
  <si>
    <t>исключен расп. 735 р от 03.12.18</t>
  </si>
  <si>
    <t>П.3101.12.0067</t>
  </si>
  <si>
    <t xml:space="preserve">Жилой дом, за искл. кв.№ 1,2а,3,4,5,8,9 (инв. №00000000132)     </t>
  </si>
  <si>
    <t>ул.К.Маркса,12</t>
  </si>
  <si>
    <t>29:20:130102:69</t>
  </si>
  <si>
    <t>2 этажа   543,0</t>
  </si>
  <si>
    <t>П.3101.12.0069</t>
  </si>
  <si>
    <t xml:space="preserve">Жилой дом,за искл.кв.№ 1,3,4(инв. №00000000133)     </t>
  </si>
  <si>
    <t>ул.К.Маркса,3Б</t>
  </si>
  <si>
    <t>29:20:130104:25</t>
  </si>
  <si>
    <t>2 этажа   326,7</t>
  </si>
  <si>
    <t>исключен расп. 756 р от 11.12.18</t>
  </si>
  <si>
    <t>П.3101.12.0070</t>
  </si>
  <si>
    <t xml:space="preserve">Жилой дом,за искл.кв.№ 1,2,3,4,5,7,8 (инв. №00000000135)     </t>
  </si>
  <si>
    <t>ул.Кудрявцева,4</t>
  </si>
  <si>
    <t>29:20:130112:21</t>
  </si>
  <si>
    <t>2 этажа   312,2</t>
  </si>
  <si>
    <t>исключен расп. 10 р от 14.01.19</t>
  </si>
  <si>
    <t>П.3101.12.0072</t>
  </si>
  <si>
    <t xml:space="preserve">Жилой дом,за искл.кв.№1,2,3,4,5,8(инв. №00000000136)     </t>
  </si>
  <si>
    <t>ул.Кудрявцева,7</t>
  </si>
  <si>
    <t>29:20:130109:48</t>
  </si>
  <si>
    <t>2 этажа   325,6</t>
  </si>
  <si>
    <t>исключен расп. 18 р от 17.01.19</t>
  </si>
  <si>
    <t>П.3101.12.0073</t>
  </si>
  <si>
    <t xml:space="preserve">Жилой дом,за искл.кв.№2,4,7,8,10,11,12,14 (инв. №00000000137)     </t>
  </si>
  <si>
    <t>ул.Кудрявцева,14</t>
  </si>
  <si>
    <t>29:20:130112:19</t>
  </si>
  <si>
    <t>2 этажа    651,5</t>
  </si>
  <si>
    <t>искл. расп. 295р от 02.06.17</t>
  </si>
  <si>
    <t>П.3101.12.0074</t>
  </si>
  <si>
    <t xml:space="preserve">Жилой дом,за искл.кв.№ 2,3,4,6,7 (инв. №00000000138)     </t>
  </si>
  <si>
    <t>ул.Кудрявцева,22</t>
  </si>
  <si>
    <t>29:20:130126:36</t>
  </si>
  <si>
    <t>2 этажа   465,4</t>
  </si>
  <si>
    <t>искл. Расп .46р от 30.01.19</t>
  </si>
  <si>
    <t>П.3101.12.0075</t>
  </si>
  <si>
    <t xml:space="preserve">Жилой дом,за искл.кв.№2,3,8,9, (инв. №00000000139)     </t>
  </si>
  <si>
    <t>ул.Кудрявцева,28</t>
  </si>
  <si>
    <t>29:20:000000:564</t>
  </si>
  <si>
    <t>2 этажа   241,9</t>
  </si>
  <si>
    <t>исключен расп. 22 р от 18.01.19</t>
  </si>
  <si>
    <t>П.3101.12.0077</t>
  </si>
  <si>
    <t xml:space="preserve">Жилой дом,за искл.1,2,3,4,5, (1 этаж), 6 (инв. №00000000140)     </t>
  </si>
  <si>
    <t>ул.Кудрявцева,32</t>
  </si>
  <si>
    <t>29:20:130127:55</t>
  </si>
  <si>
    <t>2 этажа   603,8</t>
  </si>
  <si>
    <t>исключен расп. 9 р от 14.01.19</t>
  </si>
  <si>
    <t>П.3101.12.0078</t>
  </si>
  <si>
    <t xml:space="preserve">Жилой дом,за искл.кв.№1,3(инв. №00000000141)     </t>
  </si>
  <si>
    <t>ул.Кудрявцева,34</t>
  </si>
  <si>
    <t>29:20:000000:572</t>
  </si>
  <si>
    <t>1 этаж    179,8</t>
  </si>
  <si>
    <t>искл. расп. 794р от 17.12.18</t>
  </si>
  <si>
    <t>П.3101.12.0079</t>
  </si>
  <si>
    <t xml:space="preserve">Жилой дом,за искл.кв.№ 2,3,4,5,6,8(инв. №00000000142)     </t>
  </si>
  <si>
    <t>Кудрявцева,21А</t>
  </si>
  <si>
    <t>29:20:130109:45</t>
  </si>
  <si>
    <t>2 этажа   312,1</t>
  </si>
  <si>
    <t>искл. расп. 272р от 25.05.17</t>
  </si>
  <si>
    <t>П.3101.12.0080</t>
  </si>
  <si>
    <t xml:space="preserve">Жилой дом,за искл.кв.№2,3,4,5,7,8  (инв. №00000000143)     </t>
  </si>
  <si>
    <t>Кудрявцева,14А</t>
  </si>
  <si>
    <t>29:20:130112:27</t>
  </si>
  <si>
    <t>2 этажа   333,3</t>
  </si>
  <si>
    <t>искл. расп. 790р от 14.12.18</t>
  </si>
  <si>
    <t>П.3101.12.0081</t>
  </si>
  <si>
    <t xml:space="preserve">Жилой дом,за искл.кв.№2,4,5,6 (инв. №00000000144)     </t>
  </si>
  <si>
    <t>Кудрявцева,9А</t>
  </si>
  <si>
    <t>29:20:000000:584</t>
  </si>
  <si>
    <t>2 этажа   333,4</t>
  </si>
  <si>
    <t>искл. расп. 793р от 17.12.18</t>
  </si>
  <si>
    <t>П.3101.12.0082</t>
  </si>
  <si>
    <t xml:space="preserve">Жилой дом,за искл.кв.№1,2,3,4,5,6,7,8,10,11,12,(инв. №00000000145)     </t>
  </si>
  <si>
    <t>Кудрявцева,7А</t>
  </si>
  <si>
    <t>29:20:000000:522</t>
  </si>
  <si>
    <t>2 этажа     755,4</t>
  </si>
  <si>
    <t>искл. расп. 824р от 24.12.18</t>
  </si>
  <si>
    <t>П.3101.12.0083</t>
  </si>
  <si>
    <t xml:space="preserve">Жилой дом,за искл.кв.№1,3,6,7,8(инв. №00000000146)     </t>
  </si>
  <si>
    <t>ул.Красноарм.,7</t>
  </si>
  <si>
    <t>искл. Расп. № 338р от 29.05.20</t>
  </si>
  <si>
    <t>П.3101.12.0085</t>
  </si>
  <si>
    <t xml:space="preserve">Жилой дом,за искл.кв.№ 2,3,4,5 (инв. №00000000148)     </t>
  </si>
  <si>
    <t>ул.Красноарм.,17</t>
  </si>
  <si>
    <t>29:20:130101:22</t>
  </si>
  <si>
    <t>1 этаж   420,2</t>
  </si>
  <si>
    <t>искл. Расп. № 823р от 14.12.2020</t>
  </si>
  <si>
    <t>П.3101.12.0086</t>
  </si>
  <si>
    <t xml:space="preserve">Жилой дом,за искл.кв.№ 1,3,5,6,7,8,9,11,12 (инв. №00000000149)     </t>
  </si>
  <si>
    <t>ул.Красноарм.,21</t>
  </si>
  <si>
    <t>29:20:130101:43</t>
  </si>
  <si>
    <t>2 этажа    527,2</t>
  </si>
  <si>
    <t>искл. Расп. № 340р от 29.05.2020</t>
  </si>
  <si>
    <t>П.3101.12.0087</t>
  </si>
  <si>
    <t xml:space="preserve">Жилой дом,за искл.кв.№ 1,2,3,4,5,7,8,10,11,12 (инв. №00000000150)     </t>
  </si>
  <si>
    <t>ул.Красноарм.,22</t>
  </si>
  <si>
    <t>29:20:130118:52</t>
  </si>
  <si>
    <t>2 этажа   514,9</t>
  </si>
  <si>
    <t>искл. Расп. № 883р от 24.12.2020</t>
  </si>
  <si>
    <t>П.3101.12.0088</t>
  </si>
  <si>
    <t xml:space="preserve">Жилой дом,за искл.кв.№ 2,3,4,5,8,11,12, 10(инв. №00000000151)     </t>
  </si>
  <si>
    <t>ул.Красноарм.,23</t>
  </si>
  <si>
    <t>29:20:130101:32</t>
  </si>
  <si>
    <t>2 этажа  524</t>
  </si>
  <si>
    <t>исключ. Распор. № 867р от 22.12.2020</t>
  </si>
  <si>
    <t>П.3101.12.0089</t>
  </si>
  <si>
    <t xml:space="preserve">Жилой дом, за искл.кв. №1,2,4,5,6,7,8,9,10,11,12 (инв. №00000000152)     </t>
  </si>
  <si>
    <t>ул.Красноарм.,24</t>
  </si>
  <si>
    <t>29:20:130118:54</t>
  </si>
  <si>
    <t>2 этажа   598,2</t>
  </si>
  <si>
    <t>исключ. Распор. № 290р от 29.04.21</t>
  </si>
  <si>
    <t>П.3101.12.0090</t>
  </si>
  <si>
    <t xml:space="preserve">Жилой дом,за искл.кв.№1,2,3,4,5,6,7,8,10,11,(инв. №00000000153)     </t>
  </si>
  <si>
    <t>ул.Красноарм.,25</t>
  </si>
  <si>
    <t>29:20:130101:34</t>
  </si>
  <si>
    <t>2 этажа   521,6</t>
  </si>
  <si>
    <t>исключ. Распор № 288р от 29.04.21</t>
  </si>
  <si>
    <t>П.3101.12.0091</t>
  </si>
  <si>
    <t xml:space="preserve">Жилой дом,за искл.кв.№1,2,4,5,6,7,8,9,10,11,12(инв. №00000000154)     </t>
  </si>
  <si>
    <t>ул.Красноарм,,26</t>
  </si>
  <si>
    <t>29:20:130118:56</t>
  </si>
  <si>
    <t>2 этажа   522,6</t>
  </si>
  <si>
    <t>П.3101.12.0092</t>
  </si>
  <si>
    <t xml:space="preserve">Жилой дом, за искл. кв. № 1,2,3,4,5,6,7,8,9,10,11, (инв. №00000000155)     </t>
  </si>
  <si>
    <t>ул.Красноарм.,27</t>
  </si>
  <si>
    <t>29:20:130101:28</t>
  </si>
  <si>
    <t>2 этажа   760,3</t>
  </si>
  <si>
    <t>П.3101.12.0094</t>
  </si>
  <si>
    <t xml:space="preserve">Жилой дом,за искл.кв.№ 1,2,4,5,6,7,8,9,10,12, 11(инв. №00000000157)     </t>
  </si>
  <si>
    <t>Пролетарская,15Б</t>
  </si>
  <si>
    <t>29:20:130143:22</t>
  </si>
  <si>
    <t>2 этажа   750,8</t>
  </si>
  <si>
    <t>П.3101.12.0095</t>
  </si>
  <si>
    <t xml:space="preserve">Жилой дом,за искл.кв.№1,2,3,4,5,6,8 (инв. №00000000158)     </t>
  </si>
  <si>
    <t>Пролетарская,10А</t>
  </si>
  <si>
    <t>29:20:000000:1374</t>
  </si>
  <si>
    <t>2 этажа  339,6</t>
  </si>
  <si>
    <t>П.3101.12.0096</t>
  </si>
  <si>
    <t xml:space="preserve">Жилой дом, за искл.кв.1,3,4,5,6,7,9,10,11,12,13,15,16,(инв. №00000000159)     </t>
  </si>
  <si>
    <t>ул.Октябрьская,1</t>
  </si>
  <si>
    <t>29:20:130137:42</t>
  </si>
  <si>
    <t>2 этажа   800,2</t>
  </si>
  <si>
    <t>П.3101.12.0097</t>
  </si>
  <si>
    <t xml:space="preserve">Жилой дом,за искл.кв.№5,6,8(инв. №00000000160)     </t>
  </si>
  <si>
    <t>ул.Октябрьская,8</t>
  </si>
  <si>
    <t>29:20:130137:40</t>
  </si>
  <si>
    <t>2 этажа   322,4</t>
  </si>
  <si>
    <t>исключен расп. 775р от 14.12.18</t>
  </si>
  <si>
    <t>П.3101.12.0099</t>
  </si>
  <si>
    <t xml:space="preserve">Жилой дом,за искл.кв.№1,2,3,4,5,6,8,7 (инв. №00000000162)     </t>
  </si>
  <si>
    <t>ул.Семакова,17</t>
  </si>
  <si>
    <t>29:20:130164:21</t>
  </si>
  <si>
    <t>2 этажа   498,6</t>
  </si>
  <si>
    <t>П.3101.12.0100</t>
  </si>
  <si>
    <t xml:space="preserve">Жилой дом,за искл.кв.№1(инв. №00000000163)     </t>
  </si>
  <si>
    <t>ул.Семакова,22</t>
  </si>
  <si>
    <t>29:20:130170:16</t>
  </si>
  <si>
    <t>1 этаж   124,3</t>
  </si>
  <si>
    <t>П.3101.12.0101</t>
  </si>
  <si>
    <t xml:space="preserve">Жилой дом.за искл.кв.№ 1,4,6,7,8(инв. №00000000164)     </t>
  </si>
  <si>
    <t>ул.Семакова,45</t>
  </si>
  <si>
    <t>29:20:130173:21</t>
  </si>
  <si>
    <t>2 этажа   500,4</t>
  </si>
  <si>
    <t>П.3101.12.0102</t>
  </si>
  <si>
    <t xml:space="preserve">Жилой дом,за искл.кв.№1,2,4,5,6,7,8,9,10,11,12,(инв. №00000000165)   </t>
  </si>
  <si>
    <t>ул.Семакова,47</t>
  </si>
  <si>
    <t>29:20:130173:20</t>
  </si>
  <si>
    <t>2 этажа  674,1</t>
  </si>
  <si>
    <t>П.3101.12.0103</t>
  </si>
  <si>
    <t xml:space="preserve">Жилой дом,за искл.кв.№3,4,5,6,7,8,10,11,12(инв. №00000000166)     </t>
  </si>
  <si>
    <t>ул.Семакова,22А</t>
  </si>
  <si>
    <t>29:20:130170:17</t>
  </si>
  <si>
    <t>2 этажа   721,5</t>
  </si>
  <si>
    <t>искл. расп. 273р от 25.05.17</t>
  </si>
  <si>
    <t>П.3101.12.0104</t>
  </si>
  <si>
    <t xml:space="preserve">Жилой дом,за искл.кв.№ 2,3,4,5,6,7,8(инв. №00000000167)     </t>
  </si>
  <si>
    <t>ул.Мира.4</t>
  </si>
  <si>
    <t>29:20:130129:40</t>
  </si>
  <si>
    <t>ООО "УК "Уют.город" (кв.1-служебное пом. Пост. № 51 от 07.03.2008),кв.1 29-АК № 660996от12.01.2012</t>
  </si>
  <si>
    <t>2 этажа   384,5</t>
  </si>
  <si>
    <t>П.3101.12.0106</t>
  </si>
  <si>
    <t xml:space="preserve">Жилой дом,за искл.кв.№ 1,2,3,6,8, 13,14,16,(инв. №00000000169)     </t>
  </si>
  <si>
    <t>ул.Мира,12</t>
  </si>
  <si>
    <t>29:20:130127:36</t>
  </si>
  <si>
    <t>2 этажа   716,6</t>
  </si>
  <si>
    <t>П.3101.12.0107</t>
  </si>
  <si>
    <t xml:space="preserve">Жилой дом,за искл.кв.№1,2,3,5,6,7,8, (инв. №00000000170)     </t>
  </si>
  <si>
    <t>ул.Мира,15</t>
  </si>
  <si>
    <t>29:20:130126:38</t>
  </si>
  <si>
    <t>2 этажа   384,7</t>
  </si>
  <si>
    <t>П.3101.12.0108</t>
  </si>
  <si>
    <t xml:space="preserve">Жилой дом,за искл.кв.№1,4,(инв. №00000000171)    </t>
  </si>
  <si>
    <t>ул.Мира,17</t>
  </si>
  <si>
    <t>29:20:130126:26</t>
  </si>
  <si>
    <t>2 этажа   316,1</t>
  </si>
  <si>
    <t>П.3101.12.0109</t>
  </si>
  <si>
    <t xml:space="preserve">Жилой дом,за искл.кв.№1,2,3,4,6,7,8 (инв. №00000000172)    </t>
  </si>
  <si>
    <t>ул.Мира,24</t>
  </si>
  <si>
    <t>29:20:130123:37</t>
  </si>
  <si>
    <t>2 этажа   429,2</t>
  </si>
  <si>
    <t>П.3101.12.0110</t>
  </si>
  <si>
    <t xml:space="preserve">Жилой дом,за искл.кв.№1,3,4(инв. №00000000173)    </t>
  </si>
  <si>
    <t>ул.Мира,31</t>
  </si>
  <si>
    <t>29:20:130122:55</t>
  </si>
  <si>
    <t>2 этажа   186,7</t>
  </si>
  <si>
    <t>П.3101.12.0112</t>
  </si>
  <si>
    <t xml:space="preserve">Жилой дом,за искл.кв.1,2,3,4,6,7,8,10,11 (инв. №00000000175)    </t>
  </si>
  <si>
    <t>ул.Мира,39А</t>
  </si>
  <si>
    <t>29:20:130118:59</t>
  </si>
  <si>
    <t>2 этажа   578,6</t>
  </si>
  <si>
    <t>П.3101.12.0114</t>
  </si>
  <si>
    <t xml:space="preserve">Жилой дом,за искл.кв.№1,2,3,4,7,8(инв. №00000000177)    </t>
  </si>
  <si>
    <t>ул.Мира,31А</t>
  </si>
  <si>
    <t>29:20:130122:53</t>
  </si>
  <si>
    <t>2 этажа  350,6</t>
  </si>
  <si>
    <t>П.3101.12.0115</t>
  </si>
  <si>
    <t xml:space="preserve">Жилой дом,за искл.кв.№ 1,2,3,4,5,7,8(инв. №00000000178)    </t>
  </si>
  <si>
    <t>ул.Мира,15А</t>
  </si>
  <si>
    <t>29:20:130126:25</t>
  </si>
  <si>
    <t>2 этажа  355,1</t>
  </si>
  <si>
    <t>П.3101.12.0116</t>
  </si>
  <si>
    <t xml:space="preserve">Жилой дом(инв. №00000000179)    </t>
  </si>
  <si>
    <t>ул.Мира.38</t>
  </si>
  <si>
    <t>29:20:130130:24</t>
  </si>
  <si>
    <t>1 этаж   75,5</t>
  </si>
  <si>
    <t>П.3101.12.0117</t>
  </si>
  <si>
    <t xml:space="preserve">Жилой дом, за искл.кв.№ 3,4(инв. №00000000293)   </t>
  </si>
  <si>
    <t>ул.Пластинина,4</t>
  </si>
  <si>
    <t>29:20:130132:31</t>
  </si>
  <si>
    <t>1 этаж        362,9</t>
  </si>
  <si>
    <t>П.3101.12.0118</t>
  </si>
  <si>
    <t xml:space="preserve">Жилой дом,за искл.кв.№1,2,3,4,5,6,8, (инв. №00000000180)    </t>
  </si>
  <si>
    <t>ул.Пластинина,5</t>
  </si>
  <si>
    <t>29:20:130131:71</t>
  </si>
  <si>
    <t>1 этаж      358,8</t>
  </si>
  <si>
    <t>П.3101.12.0120</t>
  </si>
  <si>
    <t xml:space="preserve">Жилой дом,за искл.кв.№1,2,3,4,5,6,8,9,10,11,12(инв. №00000000182)    </t>
  </si>
  <si>
    <t>ул.Пластинина,14</t>
  </si>
  <si>
    <t>29:20:130141:27</t>
  </si>
  <si>
    <t>2 этажа     523,9</t>
  </si>
  <si>
    <t>П.3101.12.0122</t>
  </si>
  <si>
    <t xml:space="preserve">Жилой дом,за искл.кв.№1 (инв. №00000000184)   </t>
  </si>
  <si>
    <t>ул.Шукшина,42</t>
  </si>
  <si>
    <t>29:20:130131:82</t>
  </si>
  <si>
    <t>1 этаж   150,7</t>
  </si>
  <si>
    <t>П.3101.12.0124</t>
  </si>
  <si>
    <t xml:space="preserve">Жилой дом,за искл.кв.№2(инв. №00000000199)   </t>
  </si>
  <si>
    <t>ул.Шукшина,40А</t>
  </si>
  <si>
    <t>29:20:130131:79</t>
  </si>
  <si>
    <t>1 этаж   121,5</t>
  </si>
  <si>
    <t>П.3101.12.0125</t>
  </si>
  <si>
    <t xml:space="preserve">Жилой дом (приватиз.?)(инв. №00000000200) д.б.за искл.кв.1  </t>
  </si>
  <si>
    <t>ул.Шукшина,32</t>
  </si>
  <si>
    <t>29:20:130131:76</t>
  </si>
  <si>
    <t>1 этаж     193,9</t>
  </si>
  <si>
    <t>П.3101.12.0126</t>
  </si>
  <si>
    <t xml:space="preserve">Жилой дом,за искл.кв.№1,2,4, (инв. №00000000201)   </t>
  </si>
  <si>
    <t>ул.Шукшина,36</t>
  </si>
  <si>
    <t>29:20:130131:89</t>
  </si>
  <si>
    <t>1 этаж    76,1</t>
  </si>
  <si>
    <t>П.3101.12.0127</t>
  </si>
  <si>
    <t xml:space="preserve">Жилой дом(инв. №00000000191) приватизирован 14.04.2015  </t>
  </si>
  <si>
    <t>ул.Шукшина,40Б</t>
  </si>
  <si>
    <t>29:20:130131:106</t>
  </si>
  <si>
    <t>пост.главы от 26.01.2015 №14-шп</t>
  </si>
  <si>
    <t>1 этаж   40,5</t>
  </si>
  <si>
    <t>П.3101.12.0128</t>
  </si>
  <si>
    <t xml:space="preserve">Жилой дом,за искл.кв.№ 3,5,6,7,8,11(инв. №00000000187)   </t>
  </si>
  <si>
    <t>ул.Ленина,14</t>
  </si>
  <si>
    <t>П.3101.12.0129</t>
  </si>
  <si>
    <t xml:space="preserve">Жилой дом,за искл.кв.№ 1,2,3,5,6, 4(инв. №00000000188)   </t>
  </si>
  <si>
    <t>ул.Ленина,26</t>
  </si>
  <si>
    <t>29:20:130150:70</t>
  </si>
  <si>
    <t>2 этажа   347,1</t>
  </si>
  <si>
    <t>1995/ 1917(кад.пасп.)</t>
  </si>
  <si>
    <t>П.3101.12.0130</t>
  </si>
  <si>
    <t xml:space="preserve">Жилой дом,за искл.кв.№ 1,3 (инв. №00000000189)   </t>
  </si>
  <si>
    <t>ул.Ленина,27</t>
  </si>
  <si>
    <t>29:20:130144:16</t>
  </si>
  <si>
    <t>2 этажа  326,5</t>
  </si>
  <si>
    <t>П.3101.12.0132</t>
  </si>
  <si>
    <t xml:space="preserve">Жилой дом,за искл.кв.№ 2,6,7,8(инв. №00000000186)   </t>
  </si>
  <si>
    <t>ул.Ленина,6</t>
  </si>
  <si>
    <t>29:20:130129:26</t>
  </si>
  <si>
    <t>2 этажа   266,0</t>
  </si>
  <si>
    <t>1960/  кад.пасп.----</t>
  </si>
  <si>
    <t>П.3101.12.0133</t>
  </si>
  <si>
    <t xml:space="preserve">Жилой дом,за искл.кв.№1(инв. №00000000192)   </t>
  </si>
  <si>
    <t>ул.Ленина,62</t>
  </si>
  <si>
    <t>29:20:130154:42</t>
  </si>
  <si>
    <t>1 этаж    94,5</t>
  </si>
  <si>
    <t>П.3101.12.0134</t>
  </si>
  <si>
    <t xml:space="preserve">Жилой дом, за искл. кв.1,2,3,4,5,7,8,9,11,12 (инв. №00000000193)(деприват.кв.5)   </t>
  </si>
  <si>
    <t>ул.Ленина,68</t>
  </si>
  <si>
    <t>29:20:130154:30</t>
  </si>
  <si>
    <t>2 этажа   544,6</t>
  </si>
  <si>
    <t>П.3101.12.0135</t>
  </si>
  <si>
    <t xml:space="preserve">Жилой дом,за искл.кв.№1,2 (инв. №00000000194)   </t>
  </si>
  <si>
    <t>ул.Ленина,61А</t>
  </si>
  <si>
    <t>29:20:130148:27</t>
  </si>
  <si>
    <t>2 этажа   270,8</t>
  </si>
  <si>
    <t>П.3101.12.0136</t>
  </si>
  <si>
    <t xml:space="preserve">Жилой дом,за искл.кв.№1(инв. №00000000195)   </t>
  </si>
  <si>
    <t>ул.Ленина,59А</t>
  </si>
  <si>
    <t>29:20:130148:33</t>
  </si>
  <si>
    <t>1 этаж   88,8</t>
  </si>
  <si>
    <t>П.3101.12.0137</t>
  </si>
  <si>
    <t xml:space="preserve">Жилой дом,за искл.кв.№1(инв. №00000000196)   </t>
  </si>
  <si>
    <t>ул.Ленина,57А</t>
  </si>
  <si>
    <t>29:20:130148:32</t>
  </si>
  <si>
    <t>1 этаж   90,3</t>
  </si>
  <si>
    <t>П.3101.12.0138</t>
  </si>
  <si>
    <t xml:space="preserve">Жилой дом,за искл.кв.№1,2,3,4,5,6,8,(инв. №00000000197)   </t>
  </si>
  <si>
    <t>ул.Ленина,22Б</t>
  </si>
  <si>
    <t>П.3101.12.0139</t>
  </si>
  <si>
    <t xml:space="preserve">Жилой дом,за искл.кв.№2,3,7,8(инв. №00000000198)   </t>
  </si>
  <si>
    <t>ул.Ленина,21А</t>
  </si>
  <si>
    <t>29:20:130136:58</t>
  </si>
  <si>
    <t>2 этажа   348,1</t>
  </si>
  <si>
    <t>искл. расп. 269р от 24.05.17</t>
  </si>
  <si>
    <t>П.3101.12.0140</t>
  </si>
  <si>
    <t xml:space="preserve">Жилой дом (2 этаж) (зарегистрировано) ком.14,15,18 (пост.№97 от 21.06.2010), 24 и 25 (пост.№55 от 06.04.2009), ком.23 (пост. № 50 от 20.04.2012 г.) манев.фонд(инв. №00000000213) комн.18,24 искл.из спец.жил.ф. пост. от 12.12.2014г. №198-шп  </t>
  </si>
  <si>
    <t>ул.Ленина,22А</t>
  </si>
  <si>
    <t>29:20:130149:62</t>
  </si>
  <si>
    <t>2 этажа   548,7</t>
  </si>
  <si>
    <t>П.3101.12.0141</t>
  </si>
  <si>
    <t xml:space="preserve">Жилой дом,кв.1,2,3 (приватиз)(инв. №00000000214)   </t>
  </si>
  <si>
    <t>ул.Ленина,23</t>
  </si>
  <si>
    <t>29:20:130144:17</t>
  </si>
  <si>
    <t>П.3101.12.0143</t>
  </si>
  <si>
    <t xml:space="preserve">Жилой дом, за искл.кв. № 2 (инв. №00000000215)   </t>
  </si>
  <si>
    <t>ул.Ленина,4</t>
  </si>
  <si>
    <t>искл. расп. 258р от 19.05.17</t>
  </si>
  <si>
    <t>П.3101.12.0144</t>
  </si>
  <si>
    <t xml:space="preserve">Жилой дом, за искл. кв. № 1 (инв. №00000000202) </t>
  </si>
  <si>
    <t>ул.База РСУ,2</t>
  </si>
  <si>
    <t>П.3101.12.0146</t>
  </si>
  <si>
    <t xml:space="preserve">Жилой дом,за искл.кв.№ 1(инв. №00000000204)   </t>
  </si>
  <si>
    <t>50 лет Октября,3</t>
  </si>
  <si>
    <t>29:20:130102:66</t>
  </si>
  <si>
    <t>1 этаж   120,8</t>
  </si>
  <si>
    <t>П.3101.12.0147</t>
  </si>
  <si>
    <t xml:space="preserve">Жилой дом,за искл.кв.№ 1,3,6,7,8,9,10,12(инв. №00000000205)   </t>
  </si>
  <si>
    <t>50 лет Октября,4</t>
  </si>
  <si>
    <t>29:20:130106:29</t>
  </si>
  <si>
    <t>2 этажа  515,0</t>
  </si>
  <si>
    <t>П.3101.12.0148</t>
  </si>
  <si>
    <t xml:space="preserve">Жилой дом,за искл.кв.№1,2,3,5,6,7,8,10,11,12 (инв. №00000000206)   </t>
  </si>
  <si>
    <t>50 лет Октября,6</t>
  </si>
  <si>
    <t>29:20:130106:30</t>
  </si>
  <si>
    <t>2 этажа   533,5</t>
  </si>
  <si>
    <t>П.3101.12.0149</t>
  </si>
  <si>
    <t xml:space="preserve">Жилой дом,за искл.кв.№2,4,5,6,7,8,10,11,9,12(инв. №00000000207)   </t>
  </si>
  <si>
    <t>50 лет Октября,11</t>
  </si>
  <si>
    <t>29:20:130110:20</t>
  </si>
  <si>
    <t>2 этажа   574,0</t>
  </si>
  <si>
    <t>П.3101.12.0150</t>
  </si>
  <si>
    <t xml:space="preserve">Жилой дом,за искл.кв.№ 1,3,4,5,6,8,9,10,11,12(инв. №00000000208)   </t>
  </si>
  <si>
    <t>50 лет Октября,12</t>
  </si>
  <si>
    <t>29:20:130109:25</t>
  </si>
  <si>
    <t>2 этажа   518,3</t>
  </si>
  <si>
    <t>П.3101.12.0151</t>
  </si>
  <si>
    <t xml:space="preserve">Жилой дом,за искл.кв.№1,2,3,4,5,6,9,10,11,12,13,15,16,17,18,19,20,21,23(инв. №00000000209)   </t>
  </si>
  <si>
    <t>50 лет Октября,13 (кв.№24 куплена МО и находится внизу реестра за № 344)</t>
  </si>
  <si>
    <t>29:20:130110:24</t>
  </si>
  <si>
    <t>2 этажа   758,3</t>
  </si>
  <si>
    <t>П.3101.12.0152</t>
  </si>
  <si>
    <t xml:space="preserve">Жилой дом, за искл. кв. №1,2,3,4,5,6,7,8,9,10,11,12,13,14,15,16,17,18(инв. №00000000210)кв.8 не д.б.искл.   </t>
  </si>
  <si>
    <t>ул. 50 лет Октября,14</t>
  </si>
  <si>
    <t>2 этажа</t>
  </si>
  <si>
    <t>П.3101.12.0153</t>
  </si>
  <si>
    <t xml:space="preserve">Жилой дом,за искл.1,2,3,4,5,6,7,8,9,10,11,12,13,14,15,16,17,18 (кв. 13 - служебная. Пост №154А от 22.11.2011г.-снята с учета-расп.№332р от 26.09.2012г.)(инв. №00000000211)     </t>
  </si>
  <si>
    <t>50 лет Октября,16</t>
  </si>
  <si>
    <t>29:20:130109:34</t>
  </si>
  <si>
    <t>3 этажа, в т.ч.1подз.   969,9</t>
  </si>
  <si>
    <t>П.3101.12.0154</t>
  </si>
  <si>
    <t xml:space="preserve">Жилой дом,за искл.кв.№1,2,3,4,5,6, 7,8,9,10,11,(инв. №00000000212)   </t>
  </si>
  <si>
    <t>50 лет Октября,12А</t>
  </si>
  <si>
    <t>29:20:130109:33</t>
  </si>
  <si>
    <t>2 этажа   574,4</t>
  </si>
  <si>
    <t>П.3101.12.0156</t>
  </si>
  <si>
    <t xml:space="preserve">Жилой дом, за искл. кв. № 3,5(инв. №00000000217)   </t>
  </si>
  <si>
    <t>ул.К.Либкнехта,51</t>
  </si>
  <si>
    <t>29:20:130174:26</t>
  </si>
  <si>
    <t xml:space="preserve">1 этаж   126,2 </t>
  </si>
  <si>
    <t>П.3101.12.0157</t>
  </si>
  <si>
    <t xml:space="preserve">Жилой дом(инв. №00000000218)   </t>
  </si>
  <si>
    <t>К.Либкнехта,45А</t>
  </si>
  <si>
    <t>29:20:130174:27</t>
  </si>
  <si>
    <t>1 этаж   119,4</t>
  </si>
  <si>
    <t>П.3101.12.0158</t>
  </si>
  <si>
    <t xml:space="preserve">Жилой дом,за искл.кв.№1,2,4,5,6,7,8,9,10(инв. №00000000219)   </t>
  </si>
  <si>
    <t>ул.К.Либкнехта,4</t>
  </si>
  <si>
    <t>29:20:130136:151</t>
  </si>
  <si>
    <t>2 этажа   488,9</t>
  </si>
  <si>
    <t>П.3101.12.0159</t>
  </si>
  <si>
    <t xml:space="preserve">Жилой дом,за искл.кв.№1,2,3,4,5,6,7,10(инв. №00000000220)   </t>
  </si>
  <si>
    <t>ул.К.Либкнехта,13</t>
  </si>
  <si>
    <t>29:20:130149:38</t>
  </si>
  <si>
    <t>2 этажа   385,3</t>
  </si>
  <si>
    <t>П.3101.12.0160</t>
  </si>
  <si>
    <t xml:space="preserve">Жилой дом,за искл.кв.№ 1,2,3,4,5,6(инв. №00000000221)   </t>
  </si>
  <si>
    <t>ул.К.Либкнехта,14</t>
  </si>
  <si>
    <t>29:20:130127:46</t>
  </si>
  <si>
    <t>2 этажа   217,3</t>
  </si>
  <si>
    <t>1917/1988</t>
  </si>
  <si>
    <t>П.3101.12.0161</t>
  </si>
  <si>
    <t xml:space="preserve">Жилой дом,за искл.кв.№1,3,4,5,6,7,8 (инв. №00000000222)   </t>
  </si>
  <si>
    <t>ул.К.Либкнехта,16</t>
  </si>
  <si>
    <t>29:20:130127:40</t>
  </si>
  <si>
    <t>2 этажа  348,6</t>
  </si>
  <si>
    <t>П.3101.12.0162</t>
  </si>
  <si>
    <t xml:space="preserve">Жилой дом,за искл.кв.№ 1,3,4,5,6,7,8,9,10,11,12(инв. №00000000223)   </t>
  </si>
  <si>
    <t>ул.К.Либкнехта,17</t>
  </si>
  <si>
    <t>29:20:130156:21</t>
  </si>
  <si>
    <t>2 этажа   563,7</t>
  </si>
  <si>
    <t>П.3101.12.0163</t>
  </si>
  <si>
    <t xml:space="preserve">Жилой дом,за искл.кв.№1,2,4,5,6,8(инв. №00000000224)   </t>
  </si>
  <si>
    <t>ул.К.Либкнехта,30</t>
  </si>
  <si>
    <t>29:20:000000:1487</t>
  </si>
  <si>
    <t>2 этажа   337,6</t>
  </si>
  <si>
    <t>П.3101.12.0164</t>
  </si>
  <si>
    <t xml:space="preserve">Жилой дом,за искл.кв.№ 2,3,4,5,6,7,8,9,10,11,12,13,14,15,16 (кв.1 -служебная.Пост.№5 от 16.01.2012) (инв. №00000000225)   </t>
  </si>
  <si>
    <t>ул.К.Либкнехта,32</t>
  </si>
  <si>
    <t>29:20:130162:28</t>
  </si>
  <si>
    <t>2 этажа   756,2</t>
  </si>
  <si>
    <t xml:space="preserve">кв.1                          29-АК №724102 </t>
  </si>
  <si>
    <t>кв.1 29:20:130162:28 ст.704,454</t>
  </si>
  <si>
    <t>П.3101.12.0165</t>
  </si>
  <si>
    <t xml:space="preserve">Жилой дом,за искл.кв.№1,2,4(инв. №00000000226)   </t>
  </si>
  <si>
    <t>ул.К.Либкнехта,36</t>
  </si>
  <si>
    <t>29:20:130162:39</t>
  </si>
  <si>
    <t>1 этаж   115,4</t>
  </si>
  <si>
    <t>П.3101.12.0167</t>
  </si>
  <si>
    <t xml:space="preserve">Жилой дом,за искл.1,2,4,5,6,8,11,12,13,14,15,16 (инв. №00000000228)   </t>
  </si>
  <si>
    <t>ул.К.Либкнехта,42</t>
  </si>
  <si>
    <t>29:20:130162:178</t>
  </si>
  <si>
    <t>П.3101.12.0170</t>
  </si>
  <si>
    <t xml:space="preserve">Жилой дом,за искл.кв.№2(инв. №00000000230)   </t>
  </si>
  <si>
    <t>ул.К.Либкнехта,49</t>
  </si>
  <si>
    <t>29:20:130174:29</t>
  </si>
  <si>
    <t>1 этаж   112,8</t>
  </si>
  <si>
    <t>П.3101.12.0171</t>
  </si>
  <si>
    <t xml:space="preserve">Жилой дом,за искл.кв.№2,4(инв. №00000000231)   </t>
  </si>
  <si>
    <t>К.Либкнехта,45Б</t>
  </si>
  <si>
    <t>П.3101.12.0172</t>
  </si>
  <si>
    <t xml:space="preserve">Жилой дом,за искл.кв.№1,2,4(инв. №00000000232)   </t>
  </si>
  <si>
    <t>К.Либкнехта,43Б</t>
  </si>
  <si>
    <t>29:20:130162:41</t>
  </si>
  <si>
    <t>1 этаж    118,1</t>
  </si>
  <si>
    <t>П.3101.12.0173</t>
  </si>
  <si>
    <t xml:space="preserve">Жилой дом,за искл.кв.1,2,3, (инв. №00000000233)   </t>
  </si>
  <si>
    <t>К.Либкнехта,43А</t>
  </si>
  <si>
    <t>29:20:130174:24</t>
  </si>
  <si>
    <t>1 этаж   113,0</t>
  </si>
  <si>
    <t>П.3101.12.0174</t>
  </si>
  <si>
    <t xml:space="preserve">Жилой дом,за искл.кв.№1,2,3,4,5,6,7,8,9,10,13,14,15,16 (инв. №00000000234)   </t>
  </si>
  <si>
    <t>К.Либкнехта,42А</t>
  </si>
  <si>
    <t>29:20:000000:575</t>
  </si>
  <si>
    <t>2 этажа   792,1</t>
  </si>
  <si>
    <t>П.3101.12.0175</t>
  </si>
  <si>
    <t xml:space="preserve">Жилой дом,за искл.кв.2(инв. №00000000235)   </t>
  </si>
  <si>
    <t>ул.К.Либкнехта,47</t>
  </si>
  <si>
    <t>29:20:130174:28</t>
  </si>
  <si>
    <t>мОЗ №231-12-03 от 29.09.06 и акт пр.-пер.от 01.11.06</t>
  </si>
  <si>
    <t>1 этаж   169,2</t>
  </si>
  <si>
    <t>П.3101.12.0176</t>
  </si>
  <si>
    <t xml:space="preserve">Жилой дом,за искл.кв.1,2,5,6(инв. №00000000236)   </t>
  </si>
  <si>
    <t>.К.Либкнехта,2А</t>
  </si>
  <si>
    <t>29:20:130125:26</t>
  </si>
  <si>
    <t>2 этажа   334,8</t>
  </si>
  <si>
    <t>П.3101.12.0177</t>
  </si>
  <si>
    <t xml:space="preserve">Жилой дом,за искл.кв.№1(инв. №00000000237)   </t>
  </si>
  <si>
    <t>ул.Х.Мурата,9</t>
  </si>
  <si>
    <t>29:20:130141:37</t>
  </si>
  <si>
    <t>1 этаж  90,7</t>
  </si>
  <si>
    <t>П.3101.12.0179</t>
  </si>
  <si>
    <t xml:space="preserve">Жилой дом,за искл.кв.№1(инв. №00000000239)   </t>
  </si>
  <si>
    <t>ул.Х.Мурата,17</t>
  </si>
  <si>
    <t>29:20:130141:63</t>
  </si>
  <si>
    <t>2 этажа   121,8</t>
  </si>
  <si>
    <t>П.3101.12.0180</t>
  </si>
  <si>
    <t xml:space="preserve">Жилой дом,за искл.кв.3 (инв. № 00000000295)   </t>
  </si>
  <si>
    <t>ул.Х.Мурата,23</t>
  </si>
  <si>
    <t>29:20:130145:42</t>
  </si>
  <si>
    <t>1 этаж   127,2</t>
  </si>
  <si>
    <t>П.3101.12.0181</t>
  </si>
  <si>
    <t xml:space="preserve">Жилой дом,за искл.кв.№1,2,3,4,5,6,7,8,10,12(инв. №00000000240)   </t>
  </si>
  <si>
    <t>ул.Х.Мурата,24</t>
  </si>
  <si>
    <t>29:20:130150:32</t>
  </si>
  <si>
    <t>2 этажа   662,7</t>
  </si>
  <si>
    <t>П.3101.12.0182</t>
  </si>
  <si>
    <t xml:space="preserve">Жилой дом,за искл.кв.№ 2,3(инв. №00000000241)   </t>
  </si>
  <si>
    <t>ул.Х.Мурата,48</t>
  </si>
  <si>
    <t>29:20:130170:19</t>
  </si>
  <si>
    <t>1 этаж   136,2</t>
  </si>
  <si>
    <t>П.3101.12.0183</t>
  </si>
  <si>
    <t xml:space="preserve">Жилой дом,за искл.кв.№1,2,3,4,5,6,7,8,10 (инв. №00000000242)   </t>
  </si>
  <si>
    <t>ул.Х.Мурата,50</t>
  </si>
  <si>
    <t>29:20:130170:14</t>
  </si>
  <si>
    <t>2 этажа   487,0</t>
  </si>
  <si>
    <t>П.3101.12.0184</t>
  </si>
  <si>
    <t xml:space="preserve">Жилой дом,за искл.кв.№1,2,3,4,5,6,8 (инв. №00000000243)   </t>
  </si>
  <si>
    <t>ул.Х.Мурата,61А</t>
  </si>
  <si>
    <t>29:20:130171:25</t>
  </si>
  <si>
    <t>2 этажа   489,9</t>
  </si>
  <si>
    <t>П.3101.12.0185</t>
  </si>
  <si>
    <t xml:space="preserve">Жилой дом,за искл.кв.№2(инв. №00000000244)   </t>
  </si>
  <si>
    <t>ул.Х.Мурата,38А</t>
  </si>
  <si>
    <t>29:20:130165:27</t>
  </si>
  <si>
    <t>1 этаж   113,7</t>
  </si>
  <si>
    <t>П.3101.12.0186</t>
  </si>
  <si>
    <t xml:space="preserve">Жилой дом,за искл.кв.№1,3,4(инв. №00000000245)   </t>
  </si>
  <si>
    <t>ул.Урицкого,3</t>
  </si>
  <si>
    <t>П.3101.12.0187</t>
  </si>
  <si>
    <t xml:space="preserve">Жилой дом,за искл.кв.№1,2,3,4,5,6,7,8,12,10(инв. №00000000246)   </t>
  </si>
  <si>
    <t>ул.Урицкого,4</t>
  </si>
  <si>
    <t>29:22:050516:106</t>
  </si>
  <si>
    <t>2 этажа   446,4</t>
  </si>
  <si>
    <t>П.3101.12.0188</t>
  </si>
  <si>
    <t xml:space="preserve">Жилой дом,за искл.кв.№1,2,3,4,5,6,7,8,10,11,12,13,15,(инв. №00000000247)   </t>
  </si>
  <si>
    <t>ул.Урицкого,5</t>
  </si>
  <si>
    <t>29:20:130155:29</t>
  </si>
  <si>
    <t>2 этажа   766,4</t>
  </si>
  <si>
    <t>П.3101.12.0189</t>
  </si>
  <si>
    <t xml:space="preserve">Жилой дом,за искл.кв.№1,2,4,5,6,8,9,10,11,12,(инв. №00000000248)   </t>
  </si>
  <si>
    <t>ул.Урицкого,10</t>
  </si>
  <si>
    <t>29:20:130163:30</t>
  </si>
  <si>
    <t>3 этажа, в т.ч.1подз.   963,5</t>
  </si>
  <si>
    <t>П.3101.12.0190</t>
  </si>
  <si>
    <t xml:space="preserve">Жилой дом,за искл.кв.№1,2,3,4,6(инв. №00000000249)   </t>
  </si>
  <si>
    <t>ул.Урицкого,11</t>
  </si>
  <si>
    <t>29:20:130156:25</t>
  </si>
  <si>
    <t>2 этажа   226,3</t>
  </si>
  <si>
    <t>П.3101.12.0191</t>
  </si>
  <si>
    <t xml:space="preserve">Жилой дом,за искл.кв.№1,2,3,4,6,7,8,(инв. №00000000250)   </t>
  </si>
  <si>
    <t>ул.Урицкого,13</t>
  </si>
  <si>
    <t>29:20:130156:27</t>
  </si>
  <si>
    <t>2 этажа   435,9</t>
  </si>
  <si>
    <t>П.3101.12.0192</t>
  </si>
  <si>
    <t xml:space="preserve">Жилой дом,за искл.кв.№1,2,3,4,8,9,10,11,12 (инв. №00000000251)   </t>
  </si>
  <si>
    <t>ул.Урицкого,16</t>
  </si>
  <si>
    <t>29:20:130164:26</t>
  </si>
  <si>
    <t>3 этажав т.ч. подз.1</t>
  </si>
  <si>
    <t>П.3101.12.0194</t>
  </si>
  <si>
    <t xml:space="preserve">Жилой дом,за искл.кв.1(инв. №00000000254)   </t>
  </si>
  <si>
    <t>ул.Комсомол.29</t>
  </si>
  <si>
    <t>29:20:130154:34</t>
  </si>
  <si>
    <t>1 этаж   88,2</t>
  </si>
  <si>
    <t>П.3101.12.0196</t>
  </si>
  <si>
    <t xml:space="preserve">Жилой дом,за искл.кв.1,2,4,6,7,8,9,10,12(инв. №00000000256)   </t>
  </si>
  <si>
    <t>ул.Комсомол.2В</t>
  </si>
  <si>
    <t>29:20:130138:66</t>
  </si>
  <si>
    <t>2 этажа   503,3</t>
  </si>
  <si>
    <t>П.3101.12.0198</t>
  </si>
  <si>
    <t xml:space="preserve">Жилой дом,за искл.кв.1,2,3,4,5,6,9,10,11,12,(инв. №00000000258)   </t>
  </si>
  <si>
    <t>ул.Комсомол.1Б</t>
  </si>
  <si>
    <t>29:20:130138:55</t>
  </si>
  <si>
    <t>2 этажа   735,2</t>
  </si>
  <si>
    <t>П.3101.12.0199</t>
  </si>
  <si>
    <t xml:space="preserve">Жилой дом,за искл.кв.1,2,4,5,6,7,8,9,10,12, (инв. №00000000259)   </t>
  </si>
  <si>
    <t>ул.Комсомол.1А</t>
  </si>
  <si>
    <t>29:20:130138:54</t>
  </si>
  <si>
    <t>2 этажа   769,9</t>
  </si>
  <si>
    <t>П.3101.12.0200</t>
  </si>
  <si>
    <t xml:space="preserve">Жилой дом,за искл.кв.1,2,3,4,5,6,7(инв. №00000000260)   </t>
  </si>
  <si>
    <t>ул.Кв.Энергетик,1</t>
  </si>
  <si>
    <t>29:20:130107:17</t>
  </si>
  <si>
    <t>2 этажа   336,3</t>
  </si>
  <si>
    <t>П.3101.12.0201</t>
  </si>
  <si>
    <t xml:space="preserve">Жилой дом,за искл.кв.1,3,4,9,10,12,(инв. №00000000261)   </t>
  </si>
  <si>
    <t>ул.кв.Энергетик.3</t>
  </si>
  <si>
    <t>29:20:130107:19</t>
  </si>
  <si>
    <t>2 этажа   740,1</t>
  </si>
  <si>
    <t>П.3101.12.0202</t>
  </si>
  <si>
    <t xml:space="preserve">Жилой дом,за искл.кв.1(инв. №00000000262)   </t>
  </si>
  <si>
    <t>ул.кв.Энергетик.4</t>
  </si>
  <si>
    <t>29:20:130107:20</t>
  </si>
  <si>
    <t>1 этаж   94,5</t>
  </si>
  <si>
    <t>П.3101.12.0203</t>
  </si>
  <si>
    <t xml:space="preserve">Жилой дом,за искл.кв.2,3,4,5,6,8,10,11,12(инв. №00000000263)   </t>
  </si>
  <si>
    <t>ул.Кузнецова,3</t>
  </si>
  <si>
    <t>29:20:130106:36</t>
  </si>
  <si>
    <t>2 этажа   522,7</t>
  </si>
  <si>
    <t>П.3101.12.0205</t>
  </si>
  <si>
    <t xml:space="preserve">Жилой дом, за искл.кв. 2 (инв. №00000000294)   </t>
  </si>
  <si>
    <t>ул.Кузнецова,6</t>
  </si>
  <si>
    <t>29:20:130105:39</t>
  </si>
  <si>
    <t>1 этаж   166,8</t>
  </si>
  <si>
    <t>П.3101.12.0206</t>
  </si>
  <si>
    <t xml:space="preserve">Жилой дом,за искл.кв.2,3,4,5,6,7,8,9,10,11(инв. №00000000265)   </t>
  </si>
  <si>
    <t>ул.Ломоносова,1</t>
  </si>
  <si>
    <t>29:20:130106:24</t>
  </si>
  <si>
    <t>2 этажа   520,1</t>
  </si>
  <si>
    <t>исключен  расп. 724р от 29.11.18</t>
  </si>
  <si>
    <t>П.3101.12.0208</t>
  </si>
  <si>
    <t xml:space="preserve">Жилой дом,за искл.кв.1,2,3,4,5,6,7,8,9,10,11,12,(инв. №00000000267)   </t>
  </si>
  <si>
    <t>ул.Кузнецова.11</t>
  </si>
  <si>
    <t>29:20:130109:26</t>
  </si>
  <si>
    <t>2 этажа   514,1</t>
  </si>
  <si>
    <t>П.3101.12.0209</t>
  </si>
  <si>
    <t xml:space="preserve">Жилой дом,за искл.кв.3,4,6,7,11,10(инв. №00000000268)   </t>
  </si>
  <si>
    <t>ул.Кузнецова,13</t>
  </si>
  <si>
    <t>29:20:130109:28</t>
  </si>
  <si>
    <t>2 этажа   514,8</t>
  </si>
  <si>
    <t>искл. расп. 294р от 02.06.17</t>
  </si>
  <si>
    <t>П.3101.12.0210</t>
  </si>
  <si>
    <t xml:space="preserve">Жилой дом,за искл.кв.1,3,6,7(инв. №00000000269)(кв.7-деприватизация)   </t>
  </si>
  <si>
    <t>ул.Володарского,1</t>
  </si>
  <si>
    <t>29:20:130149:57</t>
  </si>
  <si>
    <t>2 этажа   277,9</t>
  </si>
  <si>
    <t>искл. расп. 773р от 14.12.18</t>
  </si>
  <si>
    <t>П.3101.12.0211</t>
  </si>
  <si>
    <t xml:space="preserve">Жилой дом,за искл.кв.1,2,3,4,5,6,7,9,10,11,12,(инв. №00000000270)   </t>
  </si>
  <si>
    <t>ул.Володарского,2</t>
  </si>
  <si>
    <t>29:20:130155:28</t>
  </si>
  <si>
    <t>653,6           3 эт. в т.ч. 1 подз.</t>
  </si>
  <si>
    <t>П.3101.12.0212</t>
  </si>
  <si>
    <t xml:space="preserve">Жилой дом,за искл.кв.1,2,3,4,5,7(инв. №00000000271)   </t>
  </si>
  <si>
    <t>ул.Володарск.6А</t>
  </si>
  <si>
    <t>29:20:130155:26</t>
  </si>
  <si>
    <t>2 этажа   370,4</t>
  </si>
  <si>
    <t>П.3101.12.0213</t>
  </si>
  <si>
    <t xml:space="preserve">Жилой дом.за искл.кв.1,2,3,4,5,6,8,9,10,11,12, (инв. №00000000272)   </t>
  </si>
  <si>
    <t>ул.Володарск.2А</t>
  </si>
  <si>
    <t>29:20:130155:18</t>
  </si>
  <si>
    <t>2 этажа   641,0</t>
  </si>
  <si>
    <t>П.3101.12.0214</t>
  </si>
  <si>
    <t xml:space="preserve">Жилой дом.за искл.кв.2,3,4,6,7,9,10,11,12 (инв. №00000000273)   </t>
  </si>
  <si>
    <t>ул.Гагарина,64</t>
  </si>
  <si>
    <t>29:20:130168:13</t>
  </si>
  <si>
    <t>2 этажа   742,2</t>
  </si>
  <si>
    <t>П.3101.12.0216</t>
  </si>
  <si>
    <t xml:space="preserve">Жилой дом,за искл.кв.2,3,4,8,9,10,11,12, (инв. №00000000275)   </t>
  </si>
  <si>
    <t>ул.Гагарина,66</t>
  </si>
  <si>
    <t>29:20:130172:21</t>
  </si>
  <si>
    <t>2 этажа   740,9</t>
  </si>
  <si>
    <t>искл. расп. 825р от 24.12.18</t>
  </si>
  <si>
    <t>П.3101.12.0217</t>
  </si>
  <si>
    <t xml:space="preserve">Жилой дом,за искл.кв.1,2,4(инв. №00000000276)   </t>
  </si>
  <si>
    <t>ул.Гагарина,67</t>
  </si>
  <si>
    <t>29:20:130172:13</t>
  </si>
  <si>
    <t>2 этажа   257,7</t>
  </si>
  <si>
    <t>П.3101.12.0218</t>
  </si>
  <si>
    <t xml:space="preserve">Жилой дом,за искл.кв.2,4,5,8,9,10,12(инв. №00000000277)   </t>
  </si>
  <si>
    <t>ул.Гагарина,68</t>
  </si>
  <si>
    <t>29:20:130172:64</t>
  </si>
  <si>
    <t>искл. расп. 293р от 02.06.17</t>
  </si>
  <si>
    <t>П.3101.12.0219</t>
  </si>
  <si>
    <t xml:space="preserve">Жилой дом,за искл.кв.№1,2,3,5,6,7,8,9,12,(инв. №00000000278)   </t>
  </si>
  <si>
    <t>ул.Гагарина,70</t>
  </si>
  <si>
    <t>29:20:130172:22</t>
  </si>
  <si>
    <t>2 этажа   741,4</t>
  </si>
  <si>
    <t>П.3101.12.0220</t>
  </si>
  <si>
    <t xml:space="preserve">Жилой дом (кв.5 признана непригодной для проживания-Акт от 05.09.2011г.)(инв. №00000000279)   </t>
  </si>
  <si>
    <t>ул.Гагарина,14</t>
  </si>
  <si>
    <t>П.3101.12.0221</t>
  </si>
  <si>
    <t xml:space="preserve">Жилой дом,за искл.кв.,2,4,5,6,7,9,10,12, (инв. №00000000280)(1-спец.жил.фонд, служ. помещ.)   </t>
  </si>
  <si>
    <t>ул.Г.Иванова,21</t>
  </si>
  <si>
    <t>29:20:130137:44</t>
  </si>
  <si>
    <t>2 этажа   653,1</t>
  </si>
  <si>
    <t>П.3101.12.0223</t>
  </si>
  <si>
    <t xml:space="preserve">Жилой дом,за искл.кв.1,2,3,5,6,7,8(инв. №00000000282)   </t>
  </si>
  <si>
    <t>ул.Богового,10</t>
  </si>
  <si>
    <t>П.3101.12.0225</t>
  </si>
  <si>
    <t xml:space="preserve">Жилой дом,за искл.кв.3(инв. №00000000284)   </t>
  </si>
  <si>
    <t>ул.Богового,20</t>
  </si>
  <si>
    <t>29:20:130142:40</t>
  </si>
  <si>
    <t>2 этажа   269,6</t>
  </si>
  <si>
    <t>П.3101.12.0226</t>
  </si>
  <si>
    <t xml:space="preserve">Жилой дом(инв. №00000000285)   </t>
  </si>
  <si>
    <t>ул.Богового,30А</t>
  </si>
  <si>
    <t>29:20:130138:65</t>
  </si>
  <si>
    <t>1 этаж   17,3</t>
  </si>
  <si>
    <t>П.3101.12.0227</t>
  </si>
  <si>
    <t xml:space="preserve">Жилой дом,за искл.кв.1,2,3,4,5,6,7,8,9,10,12, (инв. №00000000281)   </t>
  </si>
  <si>
    <t>П.Виноградова,3</t>
  </si>
  <si>
    <t>П.3101.12.0228</t>
  </si>
  <si>
    <t xml:space="preserve">Жилой дом,за искл.кв.№1,3(инв. №00000000286)   </t>
  </si>
  <si>
    <t>ул.Набережная,4</t>
  </si>
  <si>
    <t>29:20:130128:37</t>
  </si>
  <si>
    <t>320,1         1 эт</t>
  </si>
  <si>
    <t>П.3101.12.0229</t>
  </si>
  <si>
    <t xml:space="preserve">Жилой дом, за искл.кв.№2(инв. №00000000287)   </t>
  </si>
  <si>
    <t>ул.Набережная,5</t>
  </si>
  <si>
    <t>29:20:130128:49</t>
  </si>
  <si>
    <t xml:space="preserve">56,7        1эт. </t>
  </si>
  <si>
    <t>П.3101.12.0232</t>
  </si>
  <si>
    <t>Луначарского,д.7</t>
  </si>
  <si>
    <t>29:20:130118:58</t>
  </si>
  <si>
    <t xml:space="preserve">527,3       2эт. </t>
  </si>
  <si>
    <t>П.3101.12.0233</t>
  </si>
  <si>
    <t xml:space="preserve">Жилой дом,за искл.кв.1(инв. №00000000291)   </t>
  </si>
  <si>
    <t>Луначарского,д.19</t>
  </si>
  <si>
    <t>исключен расп.211р от05.04.18</t>
  </si>
  <si>
    <t>П.3101.12.0234</t>
  </si>
  <si>
    <t xml:space="preserve">Жилой дом, за искл. кв.№ 3,4(инв. №00000000292)   </t>
  </si>
  <si>
    <t>П.Глазачева,7А</t>
  </si>
  <si>
    <t>П.3101.12.0235</t>
  </si>
  <si>
    <t xml:space="preserve">Колонка водозаборная(инв. №00000000299)   </t>
  </si>
  <si>
    <t>ул.Шукшина,30</t>
  </si>
  <si>
    <t>исключ. Распор. № 844р от 17.12.2020</t>
  </si>
  <si>
    <t>П.3101.12.0236</t>
  </si>
  <si>
    <t xml:space="preserve">Колонка водозаборная (около д/с Сказка)(инв. №00000000300)   </t>
  </si>
  <si>
    <t>П.3101.12.0237</t>
  </si>
  <si>
    <t xml:space="preserve">Колонка водозаборная(инв. №00000000301)   </t>
  </si>
  <si>
    <t>П.3101.12.0238</t>
  </si>
  <si>
    <t xml:space="preserve">Колонка водозаборная(инв. №00000000302)   </t>
  </si>
  <si>
    <t>Ломоносова,15А</t>
  </si>
  <si>
    <t>П.3101.12.0239</t>
  </si>
  <si>
    <t xml:space="preserve">Колонка водозаборная(инв. №00000000303)   </t>
  </si>
  <si>
    <t>Луначарского,7</t>
  </si>
  <si>
    <t>П.3101.12.0240</t>
  </si>
  <si>
    <t xml:space="preserve">Колонка водозаборная(инв. №00000000304)   </t>
  </si>
  <si>
    <t>Ломоносова,53</t>
  </si>
  <si>
    <t>П.3101.12.0241</t>
  </si>
  <si>
    <t xml:space="preserve">Колонка водозаборная(инв. №00000000305)   </t>
  </si>
  <si>
    <t>П.3101.12.0242</t>
  </si>
  <si>
    <t xml:space="preserve">Колонка водозаборная(инв. №00000000306)   </t>
  </si>
  <si>
    <t>П.3101.12.0243</t>
  </si>
  <si>
    <t xml:space="preserve">Колонка водозаборная(инв. №00000000308)   </t>
  </si>
  <si>
    <t>П.3101.12.0244</t>
  </si>
  <si>
    <t xml:space="preserve">Колонка водозаборная(инв. №00000000309)   </t>
  </si>
  <si>
    <t>П.3101.12.0245</t>
  </si>
  <si>
    <t xml:space="preserve">Колонка водозаборная(инв. №00000000307)   </t>
  </si>
  <si>
    <t>ул.Урицкого,15</t>
  </si>
  <si>
    <t>П.3101.12.0246</t>
  </si>
  <si>
    <t xml:space="preserve">Колонка водозаборная(инв. №00000000310)   </t>
  </si>
  <si>
    <t>ул.Г.Иванова,3</t>
  </si>
  <si>
    <t>П.3101.12.0247</t>
  </si>
  <si>
    <t xml:space="preserve">Колонка водозаборная(инв. №00000000311)   </t>
  </si>
  <si>
    <t>П.3101.12.0248</t>
  </si>
  <si>
    <t xml:space="preserve">Колодец(инв. №00000000312)   </t>
  </si>
  <si>
    <t>ул.Кудрявцева,6</t>
  </si>
  <si>
    <t>П.3101.12.0249</t>
  </si>
  <si>
    <t xml:space="preserve">Колодец (контора МПМК)(инв. №00000000313)   </t>
  </si>
  <si>
    <t>ул.Ломоносова</t>
  </si>
  <si>
    <t>П.3101.12.0250</t>
  </si>
  <si>
    <t xml:space="preserve">Колодец(инв. №00000000317)   </t>
  </si>
  <si>
    <t>ул.Ломоносова,9</t>
  </si>
  <si>
    <t>П.3101.12.0251</t>
  </si>
  <si>
    <t xml:space="preserve">Колодец(инв. №00000000318)   </t>
  </si>
  <si>
    <t>ул.Ломоносова,23</t>
  </si>
  <si>
    <t>П.3101.12.0252</t>
  </si>
  <si>
    <t xml:space="preserve">Колодец(инв. №00000000328)   </t>
  </si>
  <si>
    <t>ул.Ломоносова,89</t>
  </si>
  <si>
    <t>П.3101.12.0253</t>
  </si>
  <si>
    <t xml:space="preserve">Колодец(инв. №00000000329)   </t>
  </si>
  <si>
    <t>ул.Ломоносова,62</t>
  </si>
  <si>
    <t>П.3101.12.0254</t>
  </si>
  <si>
    <t xml:space="preserve">Колодец(инв. №00000000331)   </t>
  </si>
  <si>
    <t>ул.Ломоносова,41</t>
  </si>
  <si>
    <t>П.3101.12.0255</t>
  </si>
  <si>
    <t xml:space="preserve">Колодец(инв. №00000000341)   </t>
  </si>
  <si>
    <t>ул.Ломоносова,26</t>
  </si>
  <si>
    <t>П.3101.12.0256</t>
  </si>
  <si>
    <t xml:space="preserve">Колодец(инв. №00000000314)   </t>
  </si>
  <si>
    <t>П.3101.12.0257</t>
  </si>
  <si>
    <t xml:space="preserve">Колодец(инв. №00000000315)   </t>
  </si>
  <si>
    <t>50 лет Октября,13</t>
  </si>
  <si>
    <t>П.3101.12.0258</t>
  </si>
  <si>
    <t xml:space="preserve">Колодец(инв. №00000000316)   </t>
  </si>
  <si>
    <t>П.3101.12.0259</t>
  </si>
  <si>
    <t xml:space="preserve">Колодец(инв. №00000000319)   </t>
  </si>
  <si>
    <t>ул.Красноарм,13</t>
  </si>
  <si>
    <t>П.3101.12.0260</t>
  </si>
  <si>
    <t>Колодец</t>
  </si>
  <si>
    <t>ул.Красноарм.21</t>
  </si>
  <si>
    <t>П.3101.12.0261</t>
  </si>
  <si>
    <t xml:space="preserve">Колодец(инв. №00000000321)   </t>
  </si>
  <si>
    <t>ул.Красноарм.25</t>
  </si>
  <si>
    <t>П.3101.12.0262</t>
  </si>
  <si>
    <t xml:space="preserve">Колодец(инв. №00000000322)   </t>
  </si>
  <si>
    <t>ул.Красноарм.26</t>
  </si>
  <si>
    <t>П.3101.12.0263</t>
  </si>
  <si>
    <t xml:space="preserve">Колодец(инв. №00000000324)   </t>
  </si>
  <si>
    <t>ул.Мира,46</t>
  </si>
  <si>
    <t>П.3101.12.0264</t>
  </si>
  <si>
    <t xml:space="preserve">Колодец(инв. №00000000323)   </t>
  </si>
  <si>
    <t>Луначарского,19</t>
  </si>
  <si>
    <t>исключен расп.220р от09.04.18</t>
  </si>
  <si>
    <t>П.3101.12.0265</t>
  </si>
  <si>
    <t xml:space="preserve">Колодец(инв. №00000000325)   </t>
  </si>
  <si>
    <t>П.3101.12.0266</t>
  </si>
  <si>
    <t xml:space="preserve">Колодец(инв. №00000000326)   </t>
  </si>
  <si>
    <t>П.3101.12.0267</t>
  </si>
  <si>
    <t xml:space="preserve">Колодец(инв. №00000000327)   </t>
  </si>
  <si>
    <t>П.3101.12.0268</t>
  </si>
  <si>
    <t xml:space="preserve">Колодец(инв. №00000000332)   </t>
  </si>
  <si>
    <t>П.3101.12.0269</t>
  </si>
  <si>
    <t xml:space="preserve">Колодец(инв. №00000000330)   </t>
  </si>
  <si>
    <t>ул.Комсомол.2Б</t>
  </si>
  <si>
    <t>П.3101.12.0270</t>
  </si>
  <si>
    <t xml:space="preserve">Колодец(инв. №00000000333)   </t>
  </si>
  <si>
    <t>ул.Ленина,28</t>
  </si>
  <si>
    <t>П.3101.12.0271</t>
  </si>
  <si>
    <t xml:space="preserve">Колодец(инв. №00000000334)   </t>
  </si>
  <si>
    <t>П.3101.12.0272</t>
  </si>
  <si>
    <t xml:space="preserve">Колодец(инв. №00000000335)   </t>
  </si>
  <si>
    <t>Пролетарская,10</t>
  </si>
  <si>
    <t>П.3101.12.0273</t>
  </si>
  <si>
    <t xml:space="preserve">Колодец(инв. №00000000336)   </t>
  </si>
  <si>
    <t>П.3101.12.0274</t>
  </si>
  <si>
    <t xml:space="preserve">Колодец(инв. №00000000337)   </t>
  </si>
  <si>
    <t>П.3101.12.0275</t>
  </si>
  <si>
    <t xml:space="preserve">Колодец(инв. №00000000338)   </t>
  </si>
  <si>
    <t>ул.Семакова,8</t>
  </si>
  <si>
    <t>П.3101.12.0276</t>
  </si>
  <si>
    <t xml:space="preserve">Колодец(инв. №00000000339)   </t>
  </si>
  <si>
    <t>П.3101.12.0277</t>
  </si>
  <si>
    <t xml:space="preserve">Колодец(инв. №00000000340)   </t>
  </si>
  <si>
    <t>П.3101.12.0278</t>
  </si>
  <si>
    <t xml:space="preserve">Колодец(инв. №00000000342)   </t>
  </si>
  <si>
    <t>П.3101.12.0280</t>
  </si>
  <si>
    <t>Пожарный водоем № 2</t>
  </si>
  <si>
    <t>ул.Пластинина,38</t>
  </si>
  <si>
    <t>П.3101.12.0281</t>
  </si>
  <si>
    <t>Пожарный водоем №3</t>
  </si>
  <si>
    <t>П.3101.12.0282</t>
  </si>
  <si>
    <t>Пожарный водоем №4</t>
  </si>
  <si>
    <t>ул.Красноарм.13</t>
  </si>
  <si>
    <t>П.3101.12.0283</t>
  </si>
  <si>
    <t>Пожарный водоем №5</t>
  </si>
  <si>
    <t>ул.Красноарм.22</t>
  </si>
  <si>
    <t>П.3101.12.0284</t>
  </si>
  <si>
    <t>Пожарный водоем № 7</t>
  </si>
  <si>
    <t>П.3101.12.0285</t>
  </si>
  <si>
    <t>Пожарный водоем № 8</t>
  </si>
  <si>
    <t>П.3101.12.0287</t>
  </si>
  <si>
    <t>Пожарный водоем № 10</t>
  </si>
  <si>
    <t>Ломоносова,3-5</t>
  </si>
  <si>
    <t>П.3101.12.0288</t>
  </si>
  <si>
    <t>Пожарный водоем №11</t>
  </si>
  <si>
    <t>П.3101.12.0289</t>
  </si>
  <si>
    <t>Пожарный водоем №12</t>
  </si>
  <si>
    <t>ул.Семакова,28</t>
  </si>
  <si>
    <t>П.3101.12.0290</t>
  </si>
  <si>
    <t>Пожарный водоем №13</t>
  </si>
  <si>
    <t>ул.Мира,25</t>
  </si>
  <si>
    <t>П.3101.12.0291</t>
  </si>
  <si>
    <t>Пожарный водоем №16</t>
  </si>
  <si>
    <t>ул.Комсомол.11</t>
  </si>
  <si>
    <t>П.3101.12.0292</t>
  </si>
  <si>
    <t>Пожарный водоем № 17</t>
  </si>
  <si>
    <t>П.3101.12.0293</t>
  </si>
  <si>
    <t>Пожарный водоем № 18</t>
  </si>
  <si>
    <t>ул.Х.Мурата,63</t>
  </si>
  <si>
    <t>П.3101.12.0294</t>
  </si>
  <si>
    <t>Пожарный водоем № 19</t>
  </si>
  <si>
    <t>П.3101.12.0295</t>
  </si>
  <si>
    <t>Пожарный водоем № 20</t>
  </si>
  <si>
    <t>П.3101.12.0296</t>
  </si>
  <si>
    <t>Пожарный водоем № 21</t>
  </si>
  <si>
    <t>П.3101.12.0297</t>
  </si>
  <si>
    <t>Пожарный водоем № 22</t>
  </si>
  <si>
    <t>ул.Кудрявцева,13</t>
  </si>
  <si>
    <t>П.3101.12.0298</t>
  </si>
  <si>
    <t>Пожарный водоем № 24</t>
  </si>
  <si>
    <t>П.3101.12.0299</t>
  </si>
  <si>
    <t>Пожарный водоем № 25</t>
  </si>
  <si>
    <t>П.3101.12.0300</t>
  </si>
  <si>
    <t>Пожарный водоем № 27</t>
  </si>
  <si>
    <t>П.3101.12.0302</t>
  </si>
  <si>
    <t>Пожарный водоем № 33</t>
  </si>
  <si>
    <t>ул.К.Либкнехта,34</t>
  </si>
  <si>
    <t>П.3101.12.0303</t>
  </si>
  <si>
    <t>Пожарный водоем № 36</t>
  </si>
  <si>
    <t>П.3101.12.0304</t>
  </si>
  <si>
    <t>Пожарный водоем № 37</t>
  </si>
  <si>
    <t>ул.Пластинина,10</t>
  </si>
  <si>
    <t>П.3101.12.0306</t>
  </si>
  <si>
    <t>Пожарный водоем № 45</t>
  </si>
  <si>
    <t>ул.Ломоносова,91</t>
  </si>
  <si>
    <t>П.3101.12.0307</t>
  </si>
  <si>
    <t>Пожарный водоем № 46</t>
  </si>
  <si>
    <t>ул.Ломоносова,16</t>
  </si>
  <si>
    <t>П.3101.12.0308</t>
  </si>
  <si>
    <t>Пожарный водоем № 49</t>
  </si>
  <si>
    <t>П.3101.12.0309</t>
  </si>
  <si>
    <t>Пожарный водоем № 50</t>
  </si>
  <si>
    <t>ул.Ломоносова,87</t>
  </si>
  <si>
    <t>П.3101.12.0311</t>
  </si>
  <si>
    <t>Пожарный водоем № 54</t>
  </si>
  <si>
    <t>ул.Г.Иванова,2</t>
  </si>
  <si>
    <t>П.3101.12.0313</t>
  </si>
  <si>
    <t>Пожарный водоем № 61</t>
  </si>
  <si>
    <t>П.3101.12.0314</t>
  </si>
  <si>
    <t>Пожарный водоем № 62</t>
  </si>
  <si>
    <t>П.3101.12.0315</t>
  </si>
  <si>
    <t>Пожарный водоем № 63</t>
  </si>
  <si>
    <t>П.3101.12.0316</t>
  </si>
  <si>
    <t>Пожарный водоем № 64</t>
  </si>
  <si>
    <t>50 лет Октября,10</t>
  </si>
  <si>
    <t>П.3101.12.0317</t>
  </si>
  <si>
    <t xml:space="preserve">Пожарный водоем № 65 </t>
  </si>
  <si>
    <t>П.3101.12.0318</t>
  </si>
  <si>
    <t>Пожарный водоем № 72</t>
  </si>
  <si>
    <t>ул.К.Маркса,3В</t>
  </si>
  <si>
    <t>П.3101.12.0319</t>
  </si>
  <si>
    <t>Пожарный водоем № 73</t>
  </si>
  <si>
    <t>ул.К.Маркса,12-14</t>
  </si>
  <si>
    <t>П.3101.12.0321</t>
  </si>
  <si>
    <t>Пожарный водоем № 85</t>
  </si>
  <si>
    <t>ул.Пролетарская-Семакова</t>
  </si>
  <si>
    <t>П.3101.12.0322</t>
  </si>
  <si>
    <t>Пожарный водоем № 90 (ж/б)</t>
  </si>
  <si>
    <t>ул.Кудрявцева,6А</t>
  </si>
  <si>
    <t>П.3101.12.0324</t>
  </si>
  <si>
    <t>Пожарный водоем № 92</t>
  </si>
  <si>
    <t>П.3101.12.0325</t>
  </si>
  <si>
    <t>Пожарный водоем № 94</t>
  </si>
  <si>
    <t>Пролетарская,8</t>
  </si>
  <si>
    <t>П.3101.12.0326</t>
  </si>
  <si>
    <t>Пожарный водоем № 95</t>
  </si>
  <si>
    <t>П.3101.12.0327</t>
  </si>
  <si>
    <t>Пожарный водоем № 96</t>
  </si>
  <si>
    <t>ул.К.Либкнехта,40</t>
  </si>
  <si>
    <t>П.3101.12.0329</t>
  </si>
  <si>
    <t>Пожарный водоем № 101</t>
  </si>
  <si>
    <t>ул.Ломоносова,70</t>
  </si>
  <si>
    <t>П.3101.12.0330</t>
  </si>
  <si>
    <t>мех.колонка, инв. №00000000098</t>
  </si>
  <si>
    <t>ул.Ломоносова,45</t>
  </si>
  <si>
    <t>расп.№ 157от 12.12.06</t>
  </si>
  <si>
    <t>П.3101.12.0331</t>
  </si>
  <si>
    <t>мех.колонка, инв. №00000000099</t>
  </si>
  <si>
    <t>ул.Мира,37А</t>
  </si>
  <si>
    <t>П.3101.12.0332</t>
  </si>
  <si>
    <t>мех.колонка, инв. №00000000100</t>
  </si>
  <si>
    <t>П.3101.12.0333</t>
  </si>
  <si>
    <t>мех.колонка, инв. №00000000101</t>
  </si>
  <si>
    <t>ул.Ленина,10</t>
  </si>
  <si>
    <t>П.3101.11.0334</t>
  </si>
  <si>
    <t>сквер им. Ломоносова,1,0 га</t>
  </si>
  <si>
    <t>перекресток улиц К.Либкнехта и Ленина</t>
  </si>
  <si>
    <t>Расп.№ 66от 04.05.2007</t>
  </si>
  <si>
    <t>П.3101.11.0335</t>
  </si>
  <si>
    <t>сквер, 2,0 га Сквер 50-летия Победы</t>
  </si>
  <si>
    <t>между улицами Мира,Ломоносова,Кудрявцева и Красноармейская</t>
  </si>
  <si>
    <t>Пост.главы администрации г.Шенкурска от 14.03.1995 № 114</t>
  </si>
  <si>
    <t>решение двадцать первой оч.сессии от 11.09.2014 №95</t>
  </si>
  <si>
    <t>П.3101.11.0336</t>
  </si>
  <si>
    <t>парк, 4,0 га</t>
  </si>
  <si>
    <t>между улицами  Красноармейская и Мира (от ул. Кудрявцева в сторону реки)</t>
  </si>
  <si>
    <t>П.3101.12.0337</t>
  </si>
  <si>
    <t>бюст М.В.Ломоносову</t>
  </si>
  <si>
    <t>сквер</t>
  </si>
  <si>
    <t>П.3101.12.0338</t>
  </si>
  <si>
    <t>памятник В.И.Ленину</t>
  </si>
  <si>
    <t>П.3101.12.0339</t>
  </si>
  <si>
    <t>памятник солдатской матери К.П.Соболевой,инв. №00000000102</t>
  </si>
  <si>
    <t>П.3101.12.0340</t>
  </si>
  <si>
    <t>мемориал</t>
  </si>
  <si>
    <t>П.3101.12.0341</t>
  </si>
  <si>
    <t>обелиск (захоронение жертв гр.войны)</t>
  </si>
  <si>
    <t>П.3101.12.0342</t>
  </si>
  <si>
    <t>обелиск,посвященный балтийским матросам</t>
  </si>
  <si>
    <t>П.3101.13.0344</t>
  </si>
  <si>
    <t xml:space="preserve">жилая однокомнатная квартира </t>
  </si>
  <si>
    <t>ул.50лет Октября,дом 13,кв. 24</t>
  </si>
  <si>
    <t>дог.№1 от 08.08.07</t>
  </si>
  <si>
    <t xml:space="preserve">29-АК №201591 </t>
  </si>
  <si>
    <t>П.3101.13.0345</t>
  </si>
  <si>
    <t xml:space="preserve">жилая двухкомнатная квартира </t>
  </si>
  <si>
    <t>ул.Кудрявцева, дом 28, кв.4</t>
  </si>
  <si>
    <t>дог.№ 2 от 23.08.07</t>
  </si>
  <si>
    <t xml:space="preserve">29-АК №201550 </t>
  </si>
  <si>
    <t>исключ. Распор. № 66р от 05.02.2021</t>
  </si>
  <si>
    <t>П.3101.12.0346</t>
  </si>
  <si>
    <t>Пожарный водоем, реестровый номер           1-0197</t>
  </si>
  <si>
    <t>ул.Мира</t>
  </si>
  <si>
    <t>ОЗ № 483-24-ОЗ от 06.02.08, пост.главы МО "Шенк. мун.р-н" №58/1 от 13.03.08, акта приема-передачи. от 13.03.08</t>
  </si>
  <si>
    <t>дата ввода в экспл. 07.12.81</t>
  </si>
  <si>
    <t>П.3101.12.0347</t>
  </si>
  <si>
    <t>Пожарный резервуар, реестровый номер        1-0196</t>
  </si>
  <si>
    <t>П.3101.12.0348</t>
  </si>
  <si>
    <t>Жилой дом (расп. №44 от 14.03.2011г.)</t>
  </si>
  <si>
    <t xml:space="preserve">ул.Шукшина,2 </t>
  </si>
  <si>
    <t>29:20:130135:36</t>
  </si>
  <si>
    <t>365,8           2 эт.</t>
  </si>
  <si>
    <t>П.3101.12.0349</t>
  </si>
  <si>
    <t>Жилой дом, за искл. кв.№ 1,4,6,8,9,12</t>
  </si>
  <si>
    <t>ул.50 лет Октября,7</t>
  </si>
  <si>
    <t>29:20:130102:53</t>
  </si>
  <si>
    <t>549,4           2 эт.</t>
  </si>
  <si>
    <t>П.3101.12.0351</t>
  </si>
  <si>
    <t>мост через канал через ул. Пластинина (ж-бетонная водопроводная труба с дер. оголовками Ф=1,0м)</t>
  </si>
  <si>
    <t>ул. Пластинина,28</t>
  </si>
  <si>
    <t>Распоряжение главы МО "Шенкурское" №13А от 23.01.07</t>
  </si>
  <si>
    <t>П.3101.12.0352</t>
  </si>
  <si>
    <t>мост через канал на ул. Гагарина (дер.)</t>
  </si>
  <si>
    <t>ул. Гагарина,21</t>
  </si>
  <si>
    <t>П.3101.12.0353</t>
  </si>
  <si>
    <t>ул. Гагарина,33</t>
  </si>
  <si>
    <t>П.3101.12.0354</t>
  </si>
  <si>
    <t>мост через канал на ул. Комсомольская (дер.)</t>
  </si>
  <si>
    <t>Ул. Комсомольс,12</t>
  </si>
  <si>
    <t>П.3101.12.0355</t>
  </si>
  <si>
    <t>мост через водоотводный канал (дер.)</t>
  </si>
  <si>
    <t>ул.К.Либкнехта,46</t>
  </si>
  <si>
    <t>П.3101.12.0356</t>
  </si>
  <si>
    <t>деревянные тротуары,совмещенные с каналами водоотвода на ул. Ленина(330 п.м.)</t>
  </si>
  <si>
    <t>ул. Ленина</t>
  </si>
  <si>
    <t>П.3101.12.0357</t>
  </si>
  <si>
    <t>деревянные тротуары на ул. Комсомольская (р-н Урицкого-Семакова); (100 п.м.)</t>
  </si>
  <si>
    <t>Ул. Комсомольская</t>
  </si>
  <si>
    <t>П.3101.12.0358</t>
  </si>
  <si>
    <t>деревянные тротуары на ул. Ломоносова (80 п.м.)</t>
  </si>
  <si>
    <t>со стороны почты</t>
  </si>
  <si>
    <t>П.3101.12.0359</t>
  </si>
  <si>
    <t>деревянные тротуары на ул. К.Либкнехта (103 п.м.)</t>
  </si>
  <si>
    <t>у кинотеатра</t>
  </si>
  <si>
    <t>П.3101.12.0360</t>
  </si>
  <si>
    <t>деревянные тротуары обычные(110 п.м.)</t>
  </si>
  <si>
    <t>на ул. Ломоносова</t>
  </si>
  <si>
    <t>П.3101.12.0361</t>
  </si>
  <si>
    <t>деревянные тротуары обычные(118 п.м.)</t>
  </si>
  <si>
    <t>на ул. К.Либкнехта у детской библиотеки</t>
  </si>
  <si>
    <t>П.3101.12.0362</t>
  </si>
  <si>
    <t>деревянные тротуары на ул. Набережная и Мира (94 п.м)</t>
  </si>
  <si>
    <t>ул. Мира,1</t>
  </si>
  <si>
    <t>П.3101.12.0363</t>
  </si>
  <si>
    <t>автомобильный мост (дер.) 3х6</t>
  </si>
  <si>
    <t>Комсомольская,23</t>
  </si>
  <si>
    <t>Расп. №164-а от 23.09.2008</t>
  </si>
  <si>
    <t>П.3101.12.0364</t>
  </si>
  <si>
    <t>Х.Мурата/Володарского</t>
  </si>
  <si>
    <t>П.3101.12.0365</t>
  </si>
  <si>
    <t>Водопровод протяженностью 450 метров в г.Шенкурске,инв. № 00000000000009</t>
  </si>
  <si>
    <t>от водонапорной башни МУП пищекомбинат "Шенкурский" до ул.Ломоносова</t>
  </si>
  <si>
    <t>Протокол № 2008.26МК-30 от 03.12.08, муниципальный контракт № 14 от 08.12.08 г.</t>
  </si>
  <si>
    <t>исключен расп.29р      р от 24.01.19</t>
  </si>
  <si>
    <t>П.3101.12.0366</t>
  </si>
  <si>
    <t xml:space="preserve">Теплотрасса протяженностью 170 м </t>
  </si>
  <si>
    <t>Российская Федерация, обл. Архангельская, р-н Шенкурский, г. Шенкурск, ул. Кудрявцева</t>
  </si>
  <si>
    <t>29:20:000000:517</t>
  </si>
  <si>
    <t>Протокол № 2008.26МК-27 от 26.11.08, Муниципальный контракт № 12 от 01.12.08 г.акт вып.раб.от15.12.08</t>
  </si>
  <si>
    <t>170 м</t>
  </si>
  <si>
    <t>2008/2012</t>
  </si>
  <si>
    <t>№ 29-29/020-29/020/012/2016-31/2</t>
  </si>
  <si>
    <t>П.3101.12.0367</t>
  </si>
  <si>
    <t>Теплотрасса протяженностью 200 м по ул. К.Маркса, инв. №00000000000000000073</t>
  </si>
  <si>
    <t xml:space="preserve">кот. Аэропорта, ул. К.Маркса </t>
  </si>
  <si>
    <t>29:20:000000:513</t>
  </si>
  <si>
    <t>Протокол № 2008.26МК-31 от 17.12.08, Муниципальный контракт № 15 от 22.12.08 г., акт вып.раб.от 25.12 .08.Решение Виноградовского районного суда от 29.06.2016 № 2-450/2016 право зарегистр.16.08.16</t>
  </si>
  <si>
    <t>200 м</t>
  </si>
  <si>
    <t>№ 29-29/020-29/020/010/2016-442/1</t>
  </si>
  <si>
    <t>П.3101.12.0368</t>
  </si>
  <si>
    <t>Водозаборный колодец в г.Шенкурск,инв. №00000000000000000004</t>
  </si>
  <si>
    <t xml:space="preserve">г.Шенкурск,       ул.Ленина       </t>
  </si>
  <si>
    <t>Протокол № 2008.26МК-28 от 26.11.08, Муниципальный контракт № 13 от 01.12.08 г.</t>
  </si>
  <si>
    <t>П.3101.13.0369</t>
  </si>
  <si>
    <t>жилая двухкомнатная квартира (для детей-сирот), №00000000000000000054</t>
  </si>
  <si>
    <t>ул. Семакова,         д.45,кв.4</t>
  </si>
  <si>
    <t>29:20:130173:62</t>
  </si>
  <si>
    <t>мун.контракт №2 от 03.09.09; св-во о гос.рег. права с.29 АК №355403 от 16.10.09</t>
  </si>
  <si>
    <t xml:space="preserve">29-АК №355403 </t>
  </si>
  <si>
    <t>П.3101.12.0370</t>
  </si>
  <si>
    <t>Жилой дом,за искл.кв.№ 1,2,3,4,6,7,8,9,10,11,12,17,18, 16, 15, инв. № 00000000000000000014</t>
  </si>
  <si>
    <t>ул. Ломоносова,2а</t>
  </si>
  <si>
    <t>29:20:130109:51</t>
  </si>
  <si>
    <t>ОЗ № 72-5-ОЗ от 23.09.09, пост.главы МО "Ш. м.р." №462 от 09.10.09, расп.КУМИ №32 от 19.10.2009,акта пр.-пер. от 19.10.09; пост. главы МО "Шенкурское" от  17.11.09 № 144</t>
  </si>
  <si>
    <t>1042,5     3эт.(в т.ч.1подз.)</t>
  </si>
  <si>
    <t>Искл. из реестра расп. № 616р от 12.10.18 г.</t>
  </si>
  <si>
    <t>П.3101.13.0371</t>
  </si>
  <si>
    <t>жилая однокомнатная квартира (для детей-сирот), №00000000000000000042</t>
  </si>
  <si>
    <t>ул. Ломоносова,         д.41,кв.6</t>
  </si>
  <si>
    <t>29:20:130123:48</t>
  </si>
  <si>
    <t>мун.контракт №6 от 16.12.09; св-во о гос.рег. права с.29 АК №389690 от 15.01.2010</t>
  </si>
  <si>
    <t>29-АК №389690</t>
  </si>
  <si>
    <t>П.3101.12.0372</t>
  </si>
  <si>
    <t>Будка моторная</t>
  </si>
  <si>
    <t>здание водозабора (внутри)</t>
  </si>
  <si>
    <t>акт пр.-пер. №000006 от 27.11.09</t>
  </si>
  <si>
    <t>МУП "Исток"</t>
  </si>
  <si>
    <t>П.3101.12.0373</t>
  </si>
  <si>
    <t>Опилочный склад, инв. №00000000000000000064</t>
  </si>
  <si>
    <t>в котельной ЦРБ</t>
  </si>
  <si>
    <t>сч.ф. № 001 от 07.07.2009</t>
  </si>
  <si>
    <t>П.3101.12.0374</t>
  </si>
  <si>
    <t>Здание трупохранилища</t>
  </si>
  <si>
    <t>Архангельская область, р-н Шенкурский, г. Шенкурск, ул. Ломоносова, д. 93, строен. 4</t>
  </si>
  <si>
    <t>29:20:130138:70</t>
  </si>
  <si>
    <t>Распоряжение от 17.03.2010 № 34, акт приема-передачи от 17.03.2010г.</t>
  </si>
  <si>
    <t xml:space="preserve">29-АК №489608 </t>
  </si>
  <si>
    <t>ОУ Администрации ШМР распор от 05.07.21 № 483/1р</t>
  </si>
  <si>
    <t>П.3101.12.0375</t>
  </si>
  <si>
    <t>Здание дощатого склада,№00000000000000000018</t>
  </si>
  <si>
    <t>ул.Ломоносова,93, стр.7</t>
  </si>
  <si>
    <t xml:space="preserve">29-АК №489619 </t>
  </si>
  <si>
    <t>П.3101.12.0376</t>
  </si>
  <si>
    <t xml:space="preserve">Здание квартальной котельной,№00000000000000000019 </t>
  </si>
  <si>
    <t>ул.Мира,17-а</t>
  </si>
  <si>
    <t>29:20:130126: 31</t>
  </si>
  <si>
    <t xml:space="preserve">29-АК №489609 </t>
  </si>
  <si>
    <t>П.3101.12.0377</t>
  </si>
  <si>
    <t>Здание котельной аэропорта,№00000000000000000021</t>
  </si>
  <si>
    <t>ул. К.Маркса, д.2-г</t>
  </si>
  <si>
    <t xml:space="preserve">29-АК №489615 </t>
  </si>
  <si>
    <t>П.3101.12.0378</t>
  </si>
  <si>
    <t>Здание котельной базы, №00000000000000000022</t>
  </si>
  <si>
    <t>ул.Ломоносова,93, стр.2</t>
  </si>
  <si>
    <t xml:space="preserve">29-АК №489620 </t>
  </si>
  <si>
    <t>П.3101.12.0379</t>
  </si>
  <si>
    <t>Здание котельной ЦРБ,№00000000000000000030</t>
  </si>
  <si>
    <t>ул.Красноармейская,12-а</t>
  </si>
  <si>
    <t xml:space="preserve">29-АК №489610 </t>
  </si>
  <si>
    <t>П.3101.12.0380</t>
  </si>
  <si>
    <t>Здание котельной коррекционной школы, №00000000000000000023</t>
  </si>
  <si>
    <t>ул.Детгородок,д.6</t>
  </si>
  <si>
    <t>29:20:130136:49</t>
  </si>
  <si>
    <t>29-АК №489611</t>
  </si>
  <si>
    <t>П.3101.12.0381</t>
  </si>
  <si>
    <t xml:space="preserve">Здание котельной МПМК, №00000000000000000024 </t>
  </si>
  <si>
    <t>ул.Октябрьская,4а</t>
  </si>
  <si>
    <t xml:space="preserve">29-АК №489612 </t>
  </si>
  <si>
    <t>П.3101.12.0382</t>
  </si>
  <si>
    <t xml:space="preserve">Здание котельной ПМК-14, №00000000000000000025 </t>
  </si>
  <si>
    <t>ул.Садовая, д.4</t>
  </si>
  <si>
    <t xml:space="preserve">29-АК №489613 </t>
  </si>
  <si>
    <t>П.3101.12.0384</t>
  </si>
  <si>
    <t xml:space="preserve">Здание котельной РСУ, №00000000000000000027 </t>
  </si>
  <si>
    <t>ул.К.Маркса,14-б</t>
  </si>
  <si>
    <t>29-АК №489614</t>
  </si>
  <si>
    <t>П.3101.12.0385</t>
  </si>
  <si>
    <t>Здание котельной сельхозхимии,№00000000000000000028</t>
  </si>
  <si>
    <t>ул.Кудрявцева, д.5-а,стр.11</t>
  </si>
  <si>
    <t xml:space="preserve">29-АК №489618 </t>
  </si>
  <si>
    <t>П.3101.12.0386</t>
  </si>
  <si>
    <t xml:space="preserve">Здание котельной (РТПС), инв. №00000000000000000029 </t>
  </si>
  <si>
    <t>д.Бобыкинская, ул.50 лет МТС, д.8,стр.10</t>
  </si>
  <si>
    <t>29:20:090301:137</t>
  </si>
  <si>
    <t xml:space="preserve">29-АК №489629 </t>
  </si>
  <si>
    <t>П.3101.12.0387</t>
  </si>
  <si>
    <t>Пожарный водоем № 14,инв. №00000000000000000066</t>
  </si>
  <si>
    <t>котельная аэропорта</t>
  </si>
  <si>
    <t>П.3101.12.0388</t>
  </si>
  <si>
    <t>Пожарный водоем № 39,инв. №00000000000000000067</t>
  </si>
  <si>
    <t>котельная больницы</t>
  </si>
  <si>
    <t>П.3101.12.0389</t>
  </si>
  <si>
    <t>Пожарный водоем № 78,инв. №00000000000000000065</t>
  </si>
  <si>
    <t>котельная База</t>
  </si>
  <si>
    <t>П.3101.12.0390</t>
  </si>
  <si>
    <t>Пожарный водоем № 89,инв. №00000000000000000068</t>
  </si>
  <si>
    <t>котельная ПМК-14</t>
  </si>
  <si>
    <t>П.3101.12.0391</t>
  </si>
  <si>
    <t>Теплотрасса от котельной ПМК-14</t>
  </si>
  <si>
    <t>Архангельская область, Шенкурский район, г.Шенкурск</t>
  </si>
  <si>
    <t>29:20:000000:1050</t>
  </si>
  <si>
    <t>937м</t>
  </si>
  <si>
    <t xml:space="preserve">К № 044184 </t>
  </si>
  <si>
    <t>П.3101.12.0392</t>
  </si>
  <si>
    <t>Участок теплотрассы (больничный городок)</t>
  </si>
  <si>
    <t>29:20:000000:1042</t>
  </si>
  <si>
    <t>862 м</t>
  </si>
  <si>
    <t xml:space="preserve">К № 044186 </t>
  </si>
  <si>
    <t>П.3101.12.0393</t>
  </si>
  <si>
    <t>Теплотрасса от котельной коррекционной школы</t>
  </si>
  <si>
    <t>29:20:000000:1045</t>
  </si>
  <si>
    <t>960 м</t>
  </si>
  <si>
    <t>1998/2008</t>
  </si>
  <si>
    <t xml:space="preserve">К № 044182 </t>
  </si>
  <si>
    <t>П.3101.12.0394</t>
  </si>
  <si>
    <t xml:space="preserve">Теплотрасса </t>
  </si>
  <si>
    <t>Архангельская область, Шенкурский район, МО "Федорогорское", д. Бобыкинская, сооружение 1</t>
  </si>
  <si>
    <t>29:20:000000:1022</t>
  </si>
  <si>
    <t xml:space="preserve">расп.35-шр от 20.03.2015 </t>
  </si>
  <si>
    <t xml:space="preserve">29-АЛ № 100914 </t>
  </si>
  <si>
    <t>П.3101.12.0395</t>
  </si>
  <si>
    <t>Теплотрасса от котельной сельхозхимиии</t>
  </si>
  <si>
    <t>Архангельская область, Шенкурский район, г. Шенкурск</t>
  </si>
  <si>
    <t>29:20:000000:1044</t>
  </si>
  <si>
    <t>521 м</t>
  </si>
  <si>
    <t xml:space="preserve">К № 044183 </t>
  </si>
  <si>
    <t>П.3101.12.0396</t>
  </si>
  <si>
    <t>Участок теплотрассы от ЦРБ до морга (ул. Красноармейская)</t>
  </si>
  <si>
    <t>Архангельская область, Шенкурский район, г. Шенкурск, ул. Красноармейская</t>
  </si>
  <si>
    <t>29:20:130101:144</t>
  </si>
  <si>
    <t>204 м</t>
  </si>
  <si>
    <t xml:space="preserve">К № 044180 </t>
  </si>
  <si>
    <t>П.3101.12.0397</t>
  </si>
  <si>
    <t>Участок теплотрассы от ЦРБ (ул. Красноармейская)</t>
  </si>
  <si>
    <t>29:20:130101:143</t>
  </si>
  <si>
    <t>33 м</t>
  </si>
  <si>
    <t xml:space="preserve">К № 044185 </t>
  </si>
  <si>
    <t>П.3101.12.0398</t>
  </si>
  <si>
    <t>Нежилые помещения -гараж (1-21) в здании № 93, стр.3 по ул. Ломоносова, №00000000000000000057</t>
  </si>
  <si>
    <t>ул. Ломоносова,93</t>
  </si>
  <si>
    <t>искл.из дог.ар.расп.220-шр от 31.12.2015; Опер.упр. "Ш.м.р."</t>
  </si>
  <si>
    <t xml:space="preserve">29-АК №489621 </t>
  </si>
  <si>
    <t>П.3101.12.0399</t>
  </si>
  <si>
    <t>здание хлораторной, №00000000000000000032</t>
  </si>
  <si>
    <t>ул.50 лет Октября,14а,стр.2</t>
  </si>
  <si>
    <t>акт пер.от09.07.10</t>
  </si>
  <si>
    <t xml:space="preserve">29-АК №489874 </t>
  </si>
  <si>
    <t>хоз. Ведение МУП "Чистая вода" расп от 14.10.20 №655р</t>
  </si>
  <si>
    <t>П.3101.12.0400</t>
  </si>
  <si>
    <t>здание бани на 40 мест, №00000000000000000016</t>
  </si>
  <si>
    <t>ул.50 лет Октября,14а,стр.1</t>
  </si>
  <si>
    <t xml:space="preserve">29-АК №489871 </t>
  </si>
  <si>
    <t>П.3101.12.0401</t>
  </si>
  <si>
    <t>насосная станция водозабора, №00000000000000000062</t>
  </si>
  <si>
    <t>кв-л Энергетиков, 7В</t>
  </si>
  <si>
    <t>29:20:130107:26</t>
  </si>
  <si>
    <t>акт пер.от17.04.18</t>
  </si>
  <si>
    <t>МУП "Чистая вода" дог.хоз.ведения от 17.04..18</t>
  </si>
  <si>
    <t xml:space="preserve">29-АК №489872 </t>
  </si>
  <si>
    <t>П.3101.12.0402</t>
  </si>
  <si>
    <t xml:space="preserve">насосная станция перекачки канализации, №00000000000000000063 </t>
  </si>
  <si>
    <t>ул. им. пр. В.А.Кудрявцева, 21 В, стр.1</t>
  </si>
  <si>
    <t>29:20:000000:419</t>
  </si>
  <si>
    <t xml:space="preserve">29-АК №489873 </t>
  </si>
  <si>
    <t>П.3101.12.0403</t>
  </si>
  <si>
    <t>Инженерные сети теплотрассы (от котельной МПМК)</t>
  </si>
  <si>
    <t>29:20:000000:1048</t>
  </si>
  <si>
    <t>МО "Шенк-е"</t>
  </si>
  <si>
    <t>740 м</t>
  </si>
  <si>
    <t>К № 044194 от 25.01.2016</t>
  </si>
  <si>
    <t>П.3101.12.0404</t>
  </si>
  <si>
    <t>бетонно-шахтный колодец, инв. № 00000000000003</t>
  </si>
  <si>
    <t>на территории больницы</t>
  </si>
  <si>
    <t>ООО"Искра" дог.ар.от 24.04.2015 № 1</t>
  </si>
  <si>
    <t>П.3101.12.0405</t>
  </si>
  <si>
    <t>водонапорная башня,инв. № 00000000000006</t>
  </si>
  <si>
    <t>Федорогорская с/адм., д.Бобыкинская, ул.50 лет МТС, д. 8, соор. 1</t>
  </si>
  <si>
    <t>29:20:090301:136</t>
  </si>
  <si>
    <t xml:space="preserve">29-АК №778907 </t>
  </si>
  <si>
    <t>Исключ. Распор. № 594р от 30.08.2021</t>
  </si>
  <si>
    <t>П.3101.12.0406</t>
  </si>
  <si>
    <t>водонапорная башня, инв. № 00000000000005</t>
  </si>
  <si>
    <t>котельная РСУ</t>
  </si>
  <si>
    <t>П.3101.12.0407</t>
  </si>
  <si>
    <t>водопровод наружный, инв. № 00000000000007</t>
  </si>
  <si>
    <t>от здания водозабора</t>
  </si>
  <si>
    <t>П.3101.12.0408</t>
  </si>
  <si>
    <t>водопровод наружный, инв. № 00000000000008</t>
  </si>
  <si>
    <t>исключен расп.702 р от 26.11.18</t>
  </si>
  <si>
    <t>П.3101.12.0409</t>
  </si>
  <si>
    <t>водопроводная сеть, инв. № 00000000000010</t>
  </si>
  <si>
    <t>П.3101.12.0410</t>
  </si>
  <si>
    <t>канализация, №00000000000000000034</t>
  </si>
  <si>
    <t>здание насосной станции перекачки канализации</t>
  </si>
  <si>
    <t>ООО"Искра" дог.ар.от 24.04.2015 № 2</t>
  </si>
  <si>
    <t>исключ. Распор. № 493р от 05.08.2020</t>
  </si>
  <si>
    <t>П.3101.12.0411</t>
  </si>
  <si>
    <t>колодец шахтный 93150, №00000000000000000056</t>
  </si>
  <si>
    <t>на территории Пищекомбината</t>
  </si>
  <si>
    <t>П.3101.12.0412</t>
  </si>
  <si>
    <t>Металлоконструкция</t>
  </si>
  <si>
    <t>П.3101.12.0413</t>
  </si>
  <si>
    <t>наружная канализация, №00000000000000000059</t>
  </si>
  <si>
    <t>П.3101.12.0414</t>
  </si>
  <si>
    <t>наружная канализация, №00000000000000000060</t>
  </si>
  <si>
    <t>П.3101.12.0415</t>
  </si>
  <si>
    <t>наружный водопровод, №00000000000000000061</t>
  </si>
  <si>
    <t>П.3101.12.0416</t>
  </si>
  <si>
    <t>сооружение септик, инв. №00000000000000000069</t>
  </si>
  <si>
    <t>Здание насосной станции перекачки канализации</t>
  </si>
  <si>
    <t>П.3101.12.0417</t>
  </si>
  <si>
    <t>здание котельной и прачечной, №00000000000000000020</t>
  </si>
  <si>
    <t>ул. им. пр. В.А.Кудрявцева, 21 В</t>
  </si>
  <si>
    <t>акт пер.от 09.07.10 от конк. упр. МУП ""Водоканал" и акт приема-передачи от 29.09.2010 г. от конк.упр. ООО "Лотос"</t>
  </si>
  <si>
    <t xml:space="preserve">29-АК №543169 </t>
  </si>
  <si>
    <t>П.3101.13.0418</t>
  </si>
  <si>
    <t>жилая двухкомнатная квартира, инв.№ 000000000174 (для детей-сирот), №00000000000000000055</t>
  </si>
  <si>
    <t>г. Шенкурск, ул. Урицкого, д. 49, кв.6</t>
  </si>
  <si>
    <t>29:20:130161:35</t>
  </si>
  <si>
    <t>мун.контракт №2 от 03.09.10</t>
  </si>
  <si>
    <t xml:space="preserve">29-АК №543032 </t>
  </si>
  <si>
    <t>П.3101.13.0419</t>
  </si>
  <si>
    <t xml:space="preserve"> квартира, №00000000000000000043</t>
  </si>
  <si>
    <t>г. Шенкурск, ул. Мира, д. 33, корп. 3, кв.1</t>
  </si>
  <si>
    <t>29:20:130120:44</t>
  </si>
  <si>
    <t>мун.контракт №23 от 01.11.10, акт приема-передачи от 26.11.2010 г.</t>
  </si>
  <si>
    <t xml:space="preserve">29-АК №660597 </t>
  </si>
  <si>
    <t>П.3101.13.0420</t>
  </si>
  <si>
    <t xml:space="preserve"> квартира, №00000000000000000046</t>
  </si>
  <si>
    <t>г. Шенкурск,, ул. Мира, д. 33, корп. 3, кв.2</t>
  </si>
  <si>
    <t>29:20:130120:45</t>
  </si>
  <si>
    <t>мун.контракт №25 от 01.11.10, акт приема-передачи от 26.11.2010 г.</t>
  </si>
  <si>
    <t xml:space="preserve">29-АК №660598 </t>
  </si>
  <si>
    <t>П.3101.13.0421</t>
  </si>
  <si>
    <t xml:space="preserve"> квартира, №00000000000000000047 приватизирована 12.09.2016</t>
  </si>
  <si>
    <t>г. Шенкурск, ул. Мира, д. 33, корп. 3, кв.3</t>
  </si>
  <si>
    <t>29:20:130120:46</t>
  </si>
  <si>
    <t>мун.контракт №24 от 01.11.10, акт приема-передачи от 26.11.2010 г.</t>
  </si>
  <si>
    <t>18.10.2011 исключен расп.673 р от14.11.18</t>
  </si>
  <si>
    <t>29-АК №660599 о</t>
  </si>
  <si>
    <t>П.3101.13.0422</t>
  </si>
  <si>
    <t xml:space="preserve"> квартира, №00000000000000000048</t>
  </si>
  <si>
    <t>г. Шенкурск, ул. Мира, д. 33, корп. 3, кв.4</t>
  </si>
  <si>
    <t>29:20:130120:47</t>
  </si>
  <si>
    <t>мун.контракт №22 от 01.11.10, акт приема-передачи от 26.11.2010 г.</t>
  </si>
  <si>
    <t xml:space="preserve">29-АК №660600 </t>
  </si>
  <si>
    <t>П.3101.13.0424</t>
  </si>
  <si>
    <t xml:space="preserve"> квартира, №00000000000000000050</t>
  </si>
  <si>
    <t>г. Шенкурск, ул. Мира, д. 33, корп. 3, кв.6</t>
  </si>
  <si>
    <t>29:20:130120:49</t>
  </si>
  <si>
    <t>мун.контракт №27 от 01.11.10, акт приема-передачи от 26.11.2010 г.</t>
  </si>
  <si>
    <t xml:space="preserve">29-АК №660602 </t>
  </si>
  <si>
    <t>П.3101.13.0426</t>
  </si>
  <si>
    <t xml:space="preserve"> квартира, №00000000000000000052</t>
  </si>
  <si>
    <t>г. Шенкурск, ул. Мира, д. 33, корп. 3, кв.8</t>
  </si>
  <si>
    <t>29:20:130120:51</t>
  </si>
  <si>
    <t>мун.контракт №17 от 01.11.10, акт приема-передачи от 26.11.2010 г.</t>
  </si>
  <si>
    <t>18.10.2011исключен расп.257р от19.05.17</t>
  </si>
  <si>
    <t xml:space="preserve">29-АК №660604 </t>
  </si>
  <si>
    <t>П.3101.13.0427</t>
  </si>
  <si>
    <t xml:space="preserve"> квартира, №00000000000000000053</t>
  </si>
  <si>
    <t xml:space="preserve">г. Шенкурск,, ул. Мира, д. 33, корп. 3, кв.9 </t>
  </si>
  <si>
    <t>29:20:130120:52</t>
  </si>
  <si>
    <t>мун.контракт №21 от 01.11.10, акт приема-передачи от 26.11.2010 г.</t>
  </si>
  <si>
    <t xml:space="preserve">29-АК №660609 </t>
  </si>
  <si>
    <t>П.3101.13.0428</t>
  </si>
  <si>
    <t xml:space="preserve"> квартира, №00000000000000000044</t>
  </si>
  <si>
    <t>г. Шенкурск, ул. Мира, д. 33, корп. 3, кв.10</t>
  </si>
  <si>
    <t>29:20:130120:53</t>
  </si>
  <si>
    <t>мун.контракт №19 от 01.11.10, акт приема-передачи от 26.11.2010 г.</t>
  </si>
  <si>
    <t xml:space="preserve">29-АК №660605 </t>
  </si>
  <si>
    <t>П.3101.13.0429</t>
  </si>
  <si>
    <t xml:space="preserve"> квартира, №00000000000000000045</t>
  </si>
  <si>
    <t>г. Шенкурск, ул. Мира, д. 33, корп. 3, кв.14</t>
  </si>
  <si>
    <t>29:20:130120:57</t>
  </si>
  <si>
    <t>мун.контракт №28 от 01.11.10, акт приема-передачи от 26.11.2010 г.</t>
  </si>
  <si>
    <t>18.10.2011г. исключен расп.673 р от14.11.18</t>
  </si>
  <si>
    <t xml:space="preserve">29-АК №660606 </t>
  </si>
  <si>
    <t>П.3101.13.0431</t>
  </si>
  <si>
    <t>г. Шенкурск, ул. Володарского, д. 1, кв. 7</t>
  </si>
  <si>
    <t>29:20:130149:100</t>
  </si>
  <si>
    <t>договор передачи квартиры (деприватизация) от 07.12.2010 г.</t>
  </si>
  <si>
    <t>27.12.2010   искл. расп. 773р от 14.12.18</t>
  </si>
  <si>
    <t xml:space="preserve">29-АК №543358 </t>
  </si>
  <si>
    <t>П.3101.13.0432</t>
  </si>
  <si>
    <t>земельный участок, категория земель: земли нас.пунктов, разрешенное использование: для стр-ва многоквартирного жилого дома</t>
  </si>
  <si>
    <t>г. Шенкурск, ул. В.А.Кудрявцева, д. 20</t>
  </si>
  <si>
    <t>29:20:130126:18</t>
  </si>
  <si>
    <t>свидетельство о гос.рег.</t>
  </si>
  <si>
    <t xml:space="preserve">29-АК №629975 </t>
  </si>
  <si>
    <t>П.3101.13.0433</t>
  </si>
  <si>
    <t>земельный участок, кадастровый номер ; категория земель: земли нас.пунктов, разрешенное использование:  под жилую застройку</t>
  </si>
  <si>
    <t>г. Шенкурск, ул. К.Либкнехта, 31</t>
  </si>
  <si>
    <t>29:20:130169:2</t>
  </si>
  <si>
    <t xml:space="preserve">29-АК №574795 </t>
  </si>
  <si>
    <t>П.3101.13.0434</t>
  </si>
  <si>
    <t xml:space="preserve">жилая квартира </t>
  </si>
  <si>
    <t>г. Шенкурск, ул. Семакова,15, кв.2</t>
  </si>
  <si>
    <t>29:20:130164:50</t>
  </si>
  <si>
    <t>договор дарения квартиры от 07.06.2011</t>
  </si>
  <si>
    <r>
      <t>29-АК №574923 от 24.06.2011</t>
    </r>
    <r>
      <rPr>
        <sz val="8"/>
        <color indexed="12"/>
        <rFont val="Times New Roman"/>
        <family val="1"/>
        <charset val="204"/>
      </rPr>
      <t>ПОГАШЕНО</t>
    </r>
  </si>
  <si>
    <t>П.3101.13.0436</t>
  </si>
  <si>
    <t xml:space="preserve"> квартира (собственность), земельный участок, категория земель: земли нас. пунктов, разрешенное использование: для экспл. двенадцатиквартирного жилого дома, общ.пл. 1080 кв.м. (общ. дол.собст. на общее имущество в многокв.доме), №00000000000000000039</t>
  </si>
  <si>
    <t>г. Шенкурск,, ул. Ломоносова, д. 20, кв.4</t>
  </si>
  <si>
    <t>29:20:130110:54</t>
  </si>
  <si>
    <t>мун.контракт № 3/0124300003511000013-1 от 20.06.2011г., акт приема-передачи от 20.06.2011 г.</t>
  </si>
  <si>
    <t xml:space="preserve">29-АК №724054 </t>
  </si>
  <si>
    <t>П.3101.11.0438</t>
  </si>
  <si>
    <t>земельный участок, кадастровый номер 29:20:130164:2; категория земель: земли нас.пунктов, разрешенное использование:  под жилую застройку</t>
  </si>
  <si>
    <t>г. Шенкурск, ул.  Семакова,15</t>
  </si>
  <si>
    <t>29:20:130164:2</t>
  </si>
  <si>
    <t xml:space="preserve">29-АК №629532 </t>
  </si>
  <si>
    <t>П.3101.13.0444</t>
  </si>
  <si>
    <t xml:space="preserve"> квартира (собственность), земельный участок, категория земель: земли нас. пунктов, разрешенное использование: для экспл. двенадцатиквартирного жилого дома, общ.пл. 1080 кв.м. (общ. дол.собст. на общее имущество в многокв.доме), №00000000000000000036</t>
  </si>
  <si>
    <t>г. Шенкурск,, ул. Ломоносова, д. 20, кв.10</t>
  </si>
  <si>
    <t>мун.контракт № 6/0124300003511000020-1 от 27.06.2011г., акт приема-передачи от 27.06.2011 г.</t>
  </si>
  <si>
    <t xml:space="preserve">29-АК №724055 </t>
  </si>
  <si>
    <t>П.3101.11.0445</t>
  </si>
  <si>
    <t>земельный участок категория земель: земли нас.пунктов, разрешенное использование:  для эксплуатации здания котельной</t>
  </si>
  <si>
    <t>г. Шенкурск, Детгородок, д. 6</t>
  </si>
  <si>
    <t>29:20:130136:44</t>
  </si>
  <si>
    <t xml:space="preserve">29-АК №660548 </t>
  </si>
  <si>
    <t>П.3101.11.0446</t>
  </si>
  <si>
    <t>земельный участок, кадастровый номер 29:20:130126:19; категория земель: земли нас.пунктов, разрешенное использование:  для содержания здания квартальной котельной</t>
  </si>
  <si>
    <t>г. Шенкурск,, ул. Мира, д. 17-а</t>
  </si>
  <si>
    <t>29:20:130126:19</t>
  </si>
  <si>
    <t xml:space="preserve">29-АК №660549 </t>
  </si>
  <si>
    <t>П.3101.12.0447</t>
  </si>
  <si>
    <t>Место временного хранения (складирования) древесных отходов (склад), №00000000000000000058</t>
  </si>
  <si>
    <t>г. Шенкурск, промышленная зона города-4</t>
  </si>
  <si>
    <t>Протокол № 0124300003511000010-3 от25.05.2011г., Мун. контракт № 2/0124300003511000010-1 от 06.06.2011 г.</t>
  </si>
  <si>
    <t>П.3101.13.0448</t>
  </si>
  <si>
    <t>г. Шенкурск, ул. Ленина,14, кв.4</t>
  </si>
  <si>
    <t>29:20:130137:125</t>
  </si>
  <si>
    <t>договор передачи квартиры (деприватизация) от 03.11.2011 г.</t>
  </si>
  <si>
    <t>22,4/1эт</t>
  </si>
  <si>
    <t xml:space="preserve">29-АК №660778 </t>
  </si>
  <si>
    <t>П.3101.11.0450</t>
  </si>
  <si>
    <t>Земельный участок, категория земель: земли нас. пунктов, разрешенное использование: для стр-ва 12 кв-го жилого дома</t>
  </si>
  <si>
    <t xml:space="preserve"> г. Шенкурск, ул.им. пр. В.А.Кудрявцева, д. 29</t>
  </si>
  <si>
    <t>29:20:130125:15</t>
  </si>
  <si>
    <t xml:space="preserve">29-АК №724174 </t>
  </si>
  <si>
    <t>П.3101.11.0451</t>
  </si>
  <si>
    <t>земельный участок, категория земель: земли нас.пунктов, разрешенное использование:  для содержания насосной станции водозабора</t>
  </si>
  <si>
    <t>г.Шенкурск, кв.Энергетиков, 7-В</t>
  </si>
  <si>
    <t>29:20:130107:12</t>
  </si>
  <si>
    <t xml:space="preserve">29-АК №724347 </t>
  </si>
  <si>
    <t>П.3101.11.0452</t>
  </si>
  <si>
    <t>земельный участок, категория земель: земли нас.пунктов, разрешенное использование: для сод. насосной станции перекачки канализации</t>
  </si>
  <si>
    <t>г. Шенкурск, ул. Кудрявцева, д. 21 В, стр.1</t>
  </si>
  <si>
    <t>29:20:130110:14</t>
  </si>
  <si>
    <t xml:space="preserve">29-АК №724346 </t>
  </si>
  <si>
    <t>П.3101.11.0453</t>
  </si>
  <si>
    <t>земельный участок, категория земель: земли нас.пунктов, разрешенное использование: котельная</t>
  </si>
  <si>
    <t>г. Шенкурск, ул. Красноармейская, д. 12а</t>
  </si>
  <si>
    <t>29:20:130120:17</t>
  </si>
  <si>
    <t xml:space="preserve">29-АК №724172 </t>
  </si>
  <si>
    <t>П.3101.12.0454</t>
  </si>
  <si>
    <t>участок теплотрассы (ул. Мира,20-ул.Ломоносова,24)</t>
  </si>
  <si>
    <t>Архангельская область,Шенкурский район, г. Шенкурск</t>
  </si>
  <si>
    <t>29:20:130125:109</t>
  </si>
  <si>
    <t>мун.контракт №14/0124300003511000030-1 от 25.07.2011, Акт от 05.08.2011</t>
  </si>
  <si>
    <t>69м</t>
  </si>
  <si>
    <t>29-29/020-29/020/012/2016-43/2</t>
  </si>
  <si>
    <t>П.3101.12.0455</t>
  </si>
  <si>
    <t>Участок теплотрассы к домам 44,46 по ул. К.Либкнехта</t>
  </si>
  <si>
    <t>Архангельская область, Шенкурский район, г. Шенкурск, ул. К. Либкнехта</t>
  </si>
  <si>
    <t>29:20:130162:191</t>
  </si>
  <si>
    <t>мун.контракт №12/0124300003511000032-1 от 20.07.2011, Акт от 05.08.2011</t>
  </si>
  <si>
    <t>100 м</t>
  </si>
  <si>
    <t>№ 29-29/020-29/020/012/2016-42/2</t>
  </si>
  <si>
    <t>П.3101.12.0456</t>
  </si>
  <si>
    <t>участок теплотрассы (котельная коррекционной школы)</t>
  </si>
  <si>
    <t>29:20:130136:147</t>
  </si>
  <si>
    <t>мун.контракт №13/0124300003511000028-1 от 25.07.2011, Акт от 05.08.2011</t>
  </si>
  <si>
    <t>85 м</t>
  </si>
  <si>
    <t>№ 29-29/020-29/020/013/2016-57/2</t>
  </si>
  <si>
    <t>П.3101.13.0457</t>
  </si>
  <si>
    <t>квартира (для детей-сирот) Улещенко В.Э.</t>
  </si>
  <si>
    <t>г. Шенкурск, ул. К.Маркса, д.8, кв.8</t>
  </si>
  <si>
    <t>29:20:130106:179</t>
  </si>
  <si>
    <t>мун.контракт №0124300003512000002 от 23.04.2012г. и Акт приема-передачи от 16.05.2012 г.</t>
  </si>
  <si>
    <t>30,2/2эт</t>
  </si>
  <si>
    <t xml:space="preserve">29-АК №710053 </t>
  </si>
  <si>
    <t>П.3101.12.0458</t>
  </si>
  <si>
    <t>Теплотрасса от котельной бани</t>
  </si>
  <si>
    <t xml:space="preserve">Архангельская область, Шенкурский район, г. Шенкурск                                                                         </t>
  </si>
  <si>
    <t>29:20:130110:157</t>
  </si>
  <si>
    <t>Пост.№63от 08.06.2012; акт комисс.обсл. от 06.06.2012</t>
  </si>
  <si>
    <t>29-29/002-29/020/012/2016-210/2</t>
  </si>
  <si>
    <t>П.3101.12.0459</t>
  </si>
  <si>
    <t>Теплотрасса от котельной База: между домами по ул. Ломоносова,62 и 66, с ответвлением в сторону дома № 61а по ул. Ленина</t>
  </si>
  <si>
    <t>29:20:000000:1055</t>
  </si>
  <si>
    <t>155 м</t>
  </si>
  <si>
    <t xml:space="preserve"> № 29-29/002-29/020/012/2016-217/2</t>
  </si>
  <si>
    <t>П.3101.12.0460</t>
  </si>
  <si>
    <t>Теплотрасса от квартальной котельной : между домами по ул. Мира, 15а и Кудрявцева, 22, с ответвлением в сторону дома № 13 по ул. Мира</t>
  </si>
  <si>
    <t>29:20:130126:131</t>
  </si>
  <si>
    <t xml:space="preserve"> № 29-29/002-29/020/012/2016-209/3</t>
  </si>
  <si>
    <t>П.3101.11.0461</t>
  </si>
  <si>
    <t>Земельный участок, кадастровый номер: , категория земель: земли промышленности, разрешенное использование: для содержания котельной РТПС</t>
  </si>
  <si>
    <t>МО "Федорогорское", д. Бобыкинская, ул. 50 лет МТС, д.8, стр.10</t>
  </si>
  <si>
    <t>29:20:130201:15</t>
  </si>
  <si>
    <t>1868 кв.м</t>
  </si>
  <si>
    <t xml:space="preserve">29-АК №791088 </t>
  </si>
  <si>
    <t>П.3101.11.0462</t>
  </si>
  <si>
    <t>Земельный участок, категория земель: земли нас. пунктов, разрешенное использование: для содержания многоквартирного дома</t>
  </si>
  <si>
    <t>г. Шенкурск, ул. Ломоносова, д. 16</t>
  </si>
  <si>
    <t>29:20:130110:138</t>
  </si>
  <si>
    <t>1197 кв.м</t>
  </si>
  <si>
    <t xml:space="preserve">29-АК №791111 </t>
  </si>
  <si>
    <t>П.3101.13.0463</t>
  </si>
  <si>
    <t xml:space="preserve">квартира </t>
  </si>
  <si>
    <t>г. Шенкурск, ул. Кудрявцева, д. 29, кв.1</t>
  </si>
  <si>
    <t>29:20:130125:33</t>
  </si>
  <si>
    <t>разр. на ввод объекта в экспл. от 29.12.2011 №RU 29526000-17</t>
  </si>
  <si>
    <t xml:space="preserve">29-АК №808226 </t>
  </si>
  <si>
    <t>П.3101.13.0464</t>
  </si>
  <si>
    <t>г. Шенкурск, ул. Кудрявцева, д. 29, кв.2</t>
  </si>
  <si>
    <t>29:20:130125:34</t>
  </si>
  <si>
    <t xml:space="preserve">29-АК №808230 </t>
  </si>
  <si>
    <t>П.3101.13.0465</t>
  </si>
  <si>
    <t>г. Шенкурск, ул. Кудрявцева, д. 29, кв.3</t>
  </si>
  <si>
    <t>29:20:130125:35</t>
  </si>
  <si>
    <t xml:space="preserve">29-АК №808231 </t>
  </si>
  <si>
    <t>П.3101.13.0466</t>
  </si>
  <si>
    <t>г. Шенкурск, ул. Кудрявцева, д. 29, кв.4</t>
  </si>
  <si>
    <t>29:20:130125:36</t>
  </si>
  <si>
    <t xml:space="preserve">29-АК №808232  </t>
  </si>
  <si>
    <t>П.3101.13.0467</t>
  </si>
  <si>
    <t>г. Шенкурск, ул. Кудрявцева, д. 29, кв.5</t>
  </si>
  <si>
    <t>29:20:130125:37</t>
  </si>
  <si>
    <t xml:space="preserve">29-АК №808229 </t>
  </si>
  <si>
    <t>исключ. Распор. № 130р от 04.03.2021</t>
  </si>
  <si>
    <t>П.3101.13.0468</t>
  </si>
  <si>
    <t>г. Шенкурск, ул. Кудрявцева, д. 29, кв.6</t>
  </si>
  <si>
    <t>29:20:130125:38</t>
  </si>
  <si>
    <t>(шенк.мун.    р-н)       МО "Шенк."</t>
  </si>
  <si>
    <t xml:space="preserve">29-АЛ № 099659 </t>
  </si>
  <si>
    <t>П.3101.13.0469</t>
  </si>
  <si>
    <t>г. Шенкурск, ул. Кудрявцева, д. 29, кв.8</t>
  </si>
  <si>
    <t>29:20:130125:40</t>
  </si>
  <si>
    <t>10.01.2013прекращ. Права собств. 20.09.2018</t>
  </si>
  <si>
    <t xml:space="preserve">29-АК №808234 искл. из реестра расп. № 598р от 09.10.18 г., выписка из ЕГРН от 03.10.18 г.. </t>
  </si>
  <si>
    <t>П.3101.13.0470</t>
  </si>
  <si>
    <t>квартира (служебная:пост.221-шп от 11.09.2015)</t>
  </si>
  <si>
    <t>г. Шенкурск, ул. Кудрявцева, д. 29, кв.9</t>
  </si>
  <si>
    <t>29:20:130125:41</t>
  </si>
  <si>
    <t>опер.упр-е Дкис,расп.180-шр 01.10.2015</t>
  </si>
  <si>
    <t>П.3101.13.0471</t>
  </si>
  <si>
    <t>г. Шенкурск, ул. Кудрявцева, д. 29, кв.10</t>
  </si>
  <si>
    <t>29:20:130125:42</t>
  </si>
  <si>
    <t xml:space="preserve">29-АК №808262 </t>
  </si>
  <si>
    <t>П.3101.13.0473</t>
  </si>
  <si>
    <t>квартира (служебная: пост.№3 от 13.01.2012)</t>
  </si>
  <si>
    <t>г. Шенкурск, ул. Кудрявцева, д. 29, кв.12</t>
  </si>
  <si>
    <t>29:20:130125:80</t>
  </si>
  <si>
    <t xml:space="preserve">29-АК №808145 </t>
  </si>
  <si>
    <t>П.3101.13.0475</t>
  </si>
  <si>
    <t>г. Шенкурск, ул. Урицкого, д. 58а, кв.2</t>
  </si>
  <si>
    <t>29:20:130173:23</t>
  </si>
  <si>
    <t>Распоряжение главы МО №90-шр от 02.09.2013</t>
  </si>
  <si>
    <t xml:space="preserve">29-АК № 888950 </t>
  </si>
  <si>
    <t>П.3101.13.0479</t>
  </si>
  <si>
    <t>г. Шенкурск, ул. Урицкого, д. 58а, кв.8</t>
  </si>
  <si>
    <t>29:20:130173:29</t>
  </si>
  <si>
    <t xml:space="preserve">29-АК № 888987 </t>
  </si>
  <si>
    <t>П.3101.13.0482</t>
  </si>
  <si>
    <t>г. Шенкурск, ул. Урицкого, д58а, кв.11</t>
  </si>
  <si>
    <t>29:20:130173:32</t>
  </si>
  <si>
    <t xml:space="preserve">29-АК № 888990 </t>
  </si>
  <si>
    <t>П.3101.13.0484</t>
  </si>
  <si>
    <t>квартира (для детей-сирот) специализированный жилищный фонд</t>
  </si>
  <si>
    <t>г. Шенкурск, ул. Ломоносова, д.60, кв.11</t>
  </si>
  <si>
    <t>29:20:130148:44</t>
  </si>
  <si>
    <t>Распоряжение главы МО № 138-шр от 30.12.2013</t>
  </si>
  <si>
    <t xml:space="preserve">29-АК № 922795 </t>
  </si>
  <si>
    <t>П.3101.14.0485</t>
  </si>
  <si>
    <t>г. Шенкурск,          ул. Гагарина,  д.68, кв.4</t>
  </si>
  <si>
    <t>29:20:130172:61</t>
  </si>
  <si>
    <t>Распоряжение главы МО № 122-шр от 15.08.2014</t>
  </si>
  <si>
    <t xml:space="preserve">29-АК № 778511 </t>
  </si>
  <si>
    <t>П.3101.14.0486</t>
  </si>
  <si>
    <t>г. Шенкурск,          ул. Пластинина,  д.7, кв.4</t>
  </si>
  <si>
    <t>29:20:130131:139</t>
  </si>
  <si>
    <t>Распоряжение главы МО № 141-шр от 17.09.2014</t>
  </si>
  <si>
    <t xml:space="preserve">29-АК № 778430 </t>
  </si>
  <si>
    <t>П.3101.14.0487</t>
  </si>
  <si>
    <t>г. Шенкурск,          ул. Урицкого,  д.58а, кв.1</t>
  </si>
  <si>
    <t>29:20:130173:22</t>
  </si>
  <si>
    <t>Распоряжение главы МО № 125-шр от 19.08.2014</t>
  </si>
  <si>
    <t xml:space="preserve">29-АК № 778557 </t>
  </si>
  <si>
    <t>искл. Распор. № 378 р от 16.07.2020 (приватизация)</t>
  </si>
  <si>
    <t>П.3101.14.0488</t>
  </si>
  <si>
    <t>г. Шенкурск,          ул. К.Либкнехта,  д.16, кв.5</t>
  </si>
  <si>
    <t>29:20:130127:96</t>
  </si>
  <si>
    <t>Распоряжение главы МО № 124-шр от 19.08.2014</t>
  </si>
  <si>
    <t xml:space="preserve">29-АК № 778540 </t>
  </si>
  <si>
    <t>исключ. Распор № 307р от 05.05.21 Приватиз</t>
  </si>
  <si>
    <t>П.3101.14.0489</t>
  </si>
  <si>
    <t>г. Шенкурск,          ул. 50 лет Октября,  д.12а, кв.5</t>
  </si>
  <si>
    <t>29:20:120109:91</t>
  </si>
  <si>
    <t>Распоряжение главы МО № 131-шр от 27.08.2014</t>
  </si>
  <si>
    <t>П.3101.14.0490</t>
  </si>
  <si>
    <t>г. Шенкурск,          ул. Х.Мурата,  д.50, кв.7</t>
  </si>
  <si>
    <t>29:20:130170:70</t>
  </si>
  <si>
    <t>Распоряжение главы МО № 126-шр от 19.08.2014</t>
  </si>
  <si>
    <t xml:space="preserve">29-АК № 778539 </t>
  </si>
  <si>
    <t>искл. Распор. адм ШМР от 21.10.21 от 728р</t>
  </si>
  <si>
    <t>П.3101.14.0491</t>
  </si>
  <si>
    <t>г. Шенкурск,          ул. Семакова,  д.22а, кв.6</t>
  </si>
  <si>
    <t>29:20:130170:36</t>
  </si>
  <si>
    <t>Распоряжение главы МО № 140-шр от 17.09.2014</t>
  </si>
  <si>
    <t>29-АК № 778431</t>
  </si>
  <si>
    <t>П.3101.14.0492</t>
  </si>
  <si>
    <t>г. Шенкурск,          ул. Ломоносова,  д.7, кв.9</t>
  </si>
  <si>
    <t>29:20:130106:52</t>
  </si>
  <si>
    <t>Распоряжение главы МО № 190-шр от 25.12.2014</t>
  </si>
  <si>
    <t xml:space="preserve">29-АЛ № 099843 </t>
  </si>
  <si>
    <t>П.3101.14.0493</t>
  </si>
  <si>
    <t>г. Шенкурск,          ул. Ломоносова,  д.91, кв.11</t>
  </si>
  <si>
    <t>29:20:130138:129</t>
  </si>
  <si>
    <t>Распоряжение главы МО № 195-шр от 26.12.2014</t>
  </si>
  <si>
    <t xml:space="preserve">29-АЛ № 099820 </t>
  </si>
  <si>
    <t>искл. Расп. № 427р от 03.07.20</t>
  </si>
  <si>
    <t>П.3101.15.0498</t>
  </si>
  <si>
    <t>г. Шенкурск, ул. Семакова, д. 17,   кв. 4</t>
  </si>
  <si>
    <t>29:20:130164:35</t>
  </si>
  <si>
    <t>Распоряжение главы МО № 148-шр от 07.08.2015</t>
  </si>
  <si>
    <t xml:space="preserve">К № 007124 </t>
  </si>
  <si>
    <t>П.3101.15.0499</t>
  </si>
  <si>
    <t>г. Шенкурск, ул. К.Маркса, д. 8,   кв. 5</t>
  </si>
  <si>
    <t>29:20:130106:174</t>
  </si>
  <si>
    <t>Распоряжение главы МО № 149-шр от 07.08.2015</t>
  </si>
  <si>
    <t xml:space="preserve">К № 007198 </t>
  </si>
  <si>
    <t>П.3101.15.0500</t>
  </si>
  <si>
    <t>г. Шенкурск, ул. К.Либкнехта, д. 46, кв. 2</t>
  </si>
  <si>
    <t>29:20:130162:104</t>
  </si>
  <si>
    <t>Распоряжение главы МО № 178-шр от 28.09.2015</t>
  </si>
  <si>
    <t xml:space="preserve">К № 007286 </t>
  </si>
  <si>
    <t>П.3101.15.0501</t>
  </si>
  <si>
    <t>г. Шенкурск, ул. К.Либкнехта, д. 46, кв. 11</t>
  </si>
  <si>
    <t>29:20:130162:110</t>
  </si>
  <si>
    <t>Распоряжение главы МО № 182-шр от 02.10.2015</t>
  </si>
  <si>
    <t xml:space="preserve">К № 007425 </t>
  </si>
  <si>
    <t>П.3101.15.0502</t>
  </si>
  <si>
    <t>г. Шенкурск, ул. Комсомольская, д. 1-б, кв. 4</t>
  </si>
  <si>
    <t>29:20:130138:98</t>
  </si>
  <si>
    <t>Распоряжение главы МО № 191-шр от 13.10.2015</t>
  </si>
  <si>
    <t xml:space="preserve">К № 007432 </t>
  </si>
  <si>
    <t>П.3101.15.0503</t>
  </si>
  <si>
    <t>Жилой дом (здание общежития) (кв.2,13,20,22-служ., кв. 6,14,17,21,32,33,34,37,38- меневр.ф.Пост.286-шп от 18,12.2015)</t>
  </si>
  <si>
    <t>г.Шенкурск, ул.Ломоносова,д.14</t>
  </si>
  <si>
    <t>29:20:130110:30</t>
  </si>
  <si>
    <t>Распоряжение Правительства АО от 08.09.2015 № 265-рп,акт пр-передачи от 07.10.2015</t>
  </si>
  <si>
    <t>пост.от 18.11.2015 № 269-шп (жил.дом)</t>
  </si>
  <si>
    <t>1284,4         2эт</t>
  </si>
  <si>
    <t xml:space="preserve">К № 019680 </t>
  </si>
  <si>
    <t>П.3101.16.0504</t>
  </si>
  <si>
    <t>Участок теплотрассы (ул. 50 лет Октября,13)</t>
  </si>
  <si>
    <t>29:20:130110:156</t>
  </si>
  <si>
    <t>29-29/020-29/020/012/2016-40/2</t>
  </si>
  <si>
    <t>П.3101.16.0505</t>
  </si>
  <si>
    <t>Участок теплотрассы (ул. Ломоносова,14)</t>
  </si>
  <si>
    <t>Архангельская область,Шенкурский район, г. Шенкурск, ул.Ломоносова</t>
  </si>
  <si>
    <t>29:20:130110:155</t>
  </si>
  <si>
    <t>29-29/020-29/020/012/2016-41/2</t>
  </si>
  <si>
    <t>П.3101.16.0506</t>
  </si>
  <si>
    <t>Участок теплотрассы (ул. Кудрявцева,7а)</t>
  </si>
  <si>
    <t>Архангельская область,Шенкурский район, г. Шенкурск, ул.Кудрявцева</t>
  </si>
  <si>
    <t>29:20:130109:232</t>
  </si>
  <si>
    <t>29-29/020-29/020/012/2016-44/2</t>
  </si>
  <si>
    <t>П.3101.16.0507</t>
  </si>
  <si>
    <t>Участок теплотрассы от котельной База</t>
  </si>
  <si>
    <t>29:20:000000:1047</t>
  </si>
  <si>
    <t>Распоряжение главы МО от 09.11.2016 № 653р</t>
  </si>
  <si>
    <t>29-29/002-29/020/012/2016-212/2</t>
  </si>
  <si>
    <t>П.3101.16.0508</t>
  </si>
  <si>
    <t>Участок теплотрассы от котельной ПУ</t>
  </si>
  <si>
    <t>29:20:000000:1046</t>
  </si>
  <si>
    <t>29-29/002-29/020/012/2016-214/2</t>
  </si>
  <si>
    <t>П.3101.16.0509</t>
  </si>
  <si>
    <t>Участок теплотрассы от котельной бани</t>
  </si>
  <si>
    <t>29:20:000000:1049</t>
  </si>
  <si>
    <t>29-29/002-29/020/012/2016-215/2</t>
  </si>
  <si>
    <t>П.3101.16.0510</t>
  </si>
  <si>
    <t>Теплотрасса от котельной РСУ</t>
  </si>
  <si>
    <t>29:20:130102:236</t>
  </si>
  <si>
    <t>29-29/002-29/020/012/2016-211/2</t>
  </si>
  <si>
    <t>П.3101.16.0511</t>
  </si>
  <si>
    <t>Теплотрасса от Квартальной котельной</t>
  </si>
  <si>
    <t>29:20:000000:1043</t>
  </si>
  <si>
    <t>29-29/002-29/020/012/2016-213/2</t>
  </si>
  <si>
    <t>П.3101.16.0512</t>
  </si>
  <si>
    <t>Участок теплотрассы от котельной аэропорта</t>
  </si>
  <si>
    <t>29:20:000000:1054</t>
  </si>
  <si>
    <t>29-29/002-29/020/012/2016-216/2</t>
  </si>
  <si>
    <t>П.3101.16.0513</t>
  </si>
  <si>
    <t>квартира (переселение)</t>
  </si>
  <si>
    <t>г. Шенкурск, ул.Октябрьская, д 8,кв.5</t>
  </si>
  <si>
    <t>29:20:130137:115</t>
  </si>
  <si>
    <t>Распоряжение главы МО № 47-р от 03.02.2016</t>
  </si>
  <si>
    <t>16.12.2015 искл. расп. 775р от 14.12.18</t>
  </si>
  <si>
    <t xml:space="preserve">К № 044976 </t>
  </si>
  <si>
    <t>П.3101.16.0514</t>
  </si>
  <si>
    <t>г. Шенкурск, ул.Октябрьская, д 8,кв.6</t>
  </si>
  <si>
    <t>29:20:130137:116</t>
  </si>
  <si>
    <t>29.12.2015 искл. расп. 775р от 14.12.18</t>
  </si>
  <si>
    <t xml:space="preserve">К № 044155 </t>
  </si>
  <si>
    <t>П.3101.16.0515</t>
  </si>
  <si>
    <t>г. Шенкурск, ул.Володарского, д 1,кв.1</t>
  </si>
  <si>
    <t>29:20:130149:87</t>
  </si>
  <si>
    <t>28.12.2015 искл. расп. 773р от 14.12.18</t>
  </si>
  <si>
    <t xml:space="preserve">К № 044089 </t>
  </si>
  <si>
    <t>П.3101.16.0516</t>
  </si>
  <si>
    <t>г. Шенкурск, ул.Володарского, д 1,кв.3</t>
  </si>
  <si>
    <t>29:20:130149:99</t>
  </si>
  <si>
    <t xml:space="preserve">К № 044090 </t>
  </si>
  <si>
    <t>П.3101.16.0517</t>
  </si>
  <si>
    <t>многоквартирный дом</t>
  </si>
  <si>
    <t>г. Шенкурск, ул.К.Маркса, д 40</t>
  </si>
  <si>
    <t>29:20:130135:43</t>
  </si>
  <si>
    <t>Договор пожертвования № 1 от 16.03.2016г., акт приема-передачи от 16.12.2016 года</t>
  </si>
  <si>
    <t>МО"Шенк." Распоряжение главы МО № 169-р от 01.04.2016</t>
  </si>
  <si>
    <t xml:space="preserve">323,6       2эт. </t>
  </si>
  <si>
    <t>К № 044571</t>
  </si>
  <si>
    <t>П.3101.16.0518</t>
  </si>
  <si>
    <t>земельный участок</t>
  </si>
  <si>
    <t>г. Шенкурск, ул.Пластинина, примерно в 50 м по направлению на восток от ориентира кафе "Московский тракт"</t>
  </si>
  <si>
    <t>29:20:130131:4</t>
  </si>
  <si>
    <t>Расп. Прав-ва АО от 13.12.2016 № 506-рп,  акт приема-передачи от 16.12.2016 года</t>
  </si>
  <si>
    <t xml:space="preserve">МО "Шенк."  Расп.главы МО от 26.12.2016 № 800р </t>
  </si>
  <si>
    <t>4583 м</t>
  </si>
  <si>
    <t>П.3101.18.0519</t>
  </si>
  <si>
    <r>
      <rPr>
        <sz val="8"/>
        <rFont val="Times New Roman"/>
        <family val="1"/>
        <charset val="204"/>
      </rPr>
      <t>бокс № 2 (гараж</t>
    </r>
    <r>
      <rPr>
        <sz val="8"/>
        <color indexed="17"/>
        <rFont val="Times New Roman"/>
        <family val="1"/>
        <charset val="204"/>
      </rPr>
      <t xml:space="preserve">) </t>
    </r>
  </si>
  <si>
    <t>Шенкурск, Ленина,11, стр.1, бокс 2</t>
  </si>
  <si>
    <t>29:20:130127:178</t>
  </si>
  <si>
    <r>
      <rPr>
        <sz val="8"/>
        <color indexed="8"/>
        <rFont val="Times New Roman"/>
        <family val="1"/>
        <charset val="204"/>
      </rPr>
      <t>ОЗ №231-12-ОЗ от 29.09.06</t>
    </r>
    <r>
      <rPr>
        <sz val="8"/>
        <color indexed="17"/>
        <rFont val="Times New Roman"/>
        <family val="1"/>
        <charset val="204"/>
      </rPr>
      <t xml:space="preserve"> выписка изЕГРН №29:20:130127:178-29/020/2018-1 от 22.03.18,выписка из ЕГРН от 26.03.18 № 29/ИСХ/18-117204</t>
    </r>
  </si>
  <si>
    <t>Расп.№ 209 р от 05.04.2018</t>
  </si>
  <si>
    <t>МО "Шенкурское"</t>
  </si>
  <si>
    <t>выписка изЕГРН №29:20:130127:178-29/020/2018-1 от 22.03.18,выписка из ЕГРН от 26.03.18 № 29/ИСХ/18-117204</t>
  </si>
  <si>
    <t>исключ. Расп. Адм. МО "ШМР" от 12.10.2020 № 647р</t>
  </si>
  <si>
    <t>П.3101.18.0520</t>
  </si>
  <si>
    <t>бокс № 3 (гараж)</t>
  </si>
  <si>
    <t>Шенкурск, Ленина,11, стр.1, бокс 3</t>
  </si>
  <si>
    <t>29:20:130127:179</t>
  </si>
  <si>
    <t>ОЗ №231-12-ОЗ от 29.09.06 выписка изЕГРН №29:20:130127:179-29/020/2018-1 от 22.03.18,выписка из ЕГРН от 26.03.18 № 29/ИСХ/18-117200</t>
  </si>
  <si>
    <t>Расп.№ 210р от 05.04.2018</t>
  </si>
  <si>
    <t>выписка изЕГРН №29:20:130127:179-29/020/2018-1 от 22.03.18,выписка из ЕГРН от 26.03.18 № 29/ИСХ/18-117200</t>
  </si>
  <si>
    <t>исключ. распор. № 377р от 16.07.2020</t>
  </si>
  <si>
    <t>П.3101.18.0521</t>
  </si>
  <si>
    <t xml:space="preserve">баня </t>
  </si>
  <si>
    <t>Шенкурск, Красноармейская, д.4</t>
  </si>
  <si>
    <t>29:20:130122:108</t>
  </si>
  <si>
    <t xml:space="preserve">выписка изЕГРН №29:20:130122:108-29/020/2018-3 от 20.03.18, договор пожертвования от 31.07.2018 г., акт приема-передачи от 31.07.2018 </t>
  </si>
  <si>
    <t>Расп.№ 212р от 05.04.2018</t>
  </si>
  <si>
    <t>выписка изЕГРН №29:20:130122:108-29/020/2018-3 от 20.03.18Договор пожертвования от 31.07.2017 г. № 1, акт приема – передачи имущества от 31.07 2017 г.</t>
  </si>
  <si>
    <t>передано в хоз. Ведение МУ "Чистая вода" распор. № 141р от 10.03.2021</t>
  </si>
  <si>
    <t>П.3101.18.0522</t>
  </si>
  <si>
    <t>Помещение 1</t>
  </si>
  <si>
    <t>Шенкурск, Мира,20</t>
  </si>
  <si>
    <t>29:20:130125:112</t>
  </si>
  <si>
    <t>выписка изЕГРН №29:20:130125:112-29/020/2018-1 от 11.04.18,выписка из ЕГРН от 29.03.18 № 29/ИСХ/18-125380</t>
  </si>
  <si>
    <t>расп. 249р от 16.04.18</t>
  </si>
  <si>
    <t>передано в ОУ МБУК "Дкис" распор. № 250р от 16.04.2018</t>
  </si>
  <si>
    <t>П.3101.18.0523</t>
  </si>
  <si>
    <t>5/8 долей в праве общей долевой собственности на жилой дом</t>
  </si>
  <si>
    <t>Шенкурск, ул. Шукшина, д.31</t>
  </si>
  <si>
    <t>29:20:130119:32</t>
  </si>
  <si>
    <t>Решение Виноградовского районного суда 2-84/2018 от 27.04.2018 г.</t>
  </si>
  <si>
    <t>Распор. 418р от 20.06.2018 г.</t>
  </si>
  <si>
    <t>1 руб</t>
  </si>
  <si>
    <t>1руб.</t>
  </si>
  <si>
    <t>14.06.2018 г.</t>
  </si>
  <si>
    <t>Выписка из ЕГРН 29:20:130119:32- 29/047/2018-1 14.06.2018 г.</t>
  </si>
  <si>
    <t>П.3101.18.0524</t>
  </si>
  <si>
    <t>бокс № 1 (гараж)</t>
  </si>
  <si>
    <t>Шенкурск, Ленина, д.11, строение 1, бокс 1</t>
  </si>
  <si>
    <t>29:20:130127:292</t>
  </si>
  <si>
    <t xml:space="preserve">ОЗ №231-12-ОЗ от 29.09.06 </t>
  </si>
  <si>
    <t xml:space="preserve">Распор. 442р от 29.06.2018 г. </t>
  </si>
  <si>
    <t>1 руб.</t>
  </si>
  <si>
    <t>Выписка из ЕГРН 29:20:130127:292- 29/047/2018-1 20.11.2018 г.</t>
  </si>
  <si>
    <t>П.3101.18.0525</t>
  </si>
  <si>
    <t>Квартира № 3</t>
  </si>
  <si>
    <t>Шенкурск, ул. Ломоносова, д. 15, кв.3</t>
  </si>
  <si>
    <t>29:20:130102:75</t>
  </si>
  <si>
    <t>26.07.2017 г.</t>
  </si>
  <si>
    <t>Расп. № 408р от 26.07.17</t>
  </si>
  <si>
    <t>П.3101.18.0526</t>
  </si>
  <si>
    <t>Квартира № 7</t>
  </si>
  <si>
    <t>Шенкурск, ул. Ломоносова, д. 15, кв.7</t>
  </si>
  <si>
    <t>29:20:130102:79</t>
  </si>
  <si>
    <t>П.3101.18.0527</t>
  </si>
  <si>
    <t>Квартира №2</t>
  </si>
  <si>
    <t>Шенкурск, ул. Ломоносова, д. 24, кв.2</t>
  </si>
  <si>
    <t>29:20:130125:111</t>
  </si>
  <si>
    <t>26.07.2017 г.          Искл. из реестра 17.09.2018</t>
  </si>
  <si>
    <t>Расп. № 406р от 26.07.17 Расп. № 571р от 17.09.18</t>
  </si>
  <si>
    <t>П.3101.18.0528</t>
  </si>
  <si>
    <t>Квартира №10</t>
  </si>
  <si>
    <t>Шенкурск, ул. Ломоносова, д. 5, кв.10</t>
  </si>
  <si>
    <t>29:20:130106:218</t>
  </si>
  <si>
    <t>24.07.2017 г.</t>
  </si>
  <si>
    <t>Расп. № 401р от 24.07.17</t>
  </si>
  <si>
    <t>П.3101.18.0529</t>
  </si>
  <si>
    <t>Квартира № 12</t>
  </si>
  <si>
    <t>Шенкурск, ул. Ломоносова, д. 5, кв.12</t>
  </si>
  <si>
    <t>29:20:130106:217</t>
  </si>
  <si>
    <t>П.3101.18.0530</t>
  </si>
  <si>
    <t>Шенкурск, ул. Ломоносова, д. 2, кв.12</t>
  </si>
  <si>
    <t>29:20:130109:234</t>
  </si>
  <si>
    <t>24.07.2017 г. Искл. из реестра 17.09.2018</t>
  </si>
  <si>
    <t>Расп. № 401р от 24.07.17 Расп. № 570р от 17.09.18</t>
  </si>
  <si>
    <t>П.3101.18.0531</t>
  </si>
  <si>
    <t>Квартира № 6</t>
  </si>
  <si>
    <t>Шенкурск, ул. Володарского, д. 1, кв.6</t>
  </si>
  <si>
    <t>29:20:130149:120</t>
  </si>
  <si>
    <t>бал. 275400</t>
  </si>
  <si>
    <t>кад. 275400</t>
  </si>
  <si>
    <t>ост. 275400</t>
  </si>
  <si>
    <t>24.07.2017 г</t>
  </si>
  <si>
    <t xml:space="preserve">Расп. № 399р от 24.07.17 </t>
  </si>
  <si>
    <t>П.3101.18.0532</t>
  </si>
  <si>
    <t>Шенкурск, ул. Ломоносова, д. 7, кв.7</t>
  </si>
  <si>
    <t>29:20:130106:57</t>
  </si>
  <si>
    <t xml:space="preserve">Расп. № 398р от 24.07.17 </t>
  </si>
  <si>
    <t>П.3101.18.0533</t>
  </si>
  <si>
    <t>Квартира №.4</t>
  </si>
  <si>
    <t>Шенкурск, ул. Ломоносова, д. 8, кв.4</t>
  </si>
  <si>
    <t>29:20:130109:122</t>
  </si>
  <si>
    <t xml:space="preserve">Расп. № 397р от 24.07.17 </t>
  </si>
  <si>
    <t>П.3101.18.0534</t>
  </si>
  <si>
    <t>Квартира №.5</t>
  </si>
  <si>
    <t>Шенкурск, ул. Ломоносова, д. 8, кв.5</t>
  </si>
  <si>
    <t>29:20:130109:123</t>
  </si>
  <si>
    <t>бал. 732657,54</t>
  </si>
  <si>
    <t>кад. 732657,54</t>
  </si>
  <si>
    <t>ост. 732657,54</t>
  </si>
  <si>
    <t>П.3101.18.0535</t>
  </si>
  <si>
    <t>Квартира №.10</t>
  </si>
  <si>
    <t>Шенкурск, ул. Ломоносова, д. 8, кв.10</t>
  </si>
  <si>
    <t>29:20:130109:128</t>
  </si>
  <si>
    <t>П.3101.18.0536</t>
  </si>
  <si>
    <t>Квартира №.11</t>
  </si>
  <si>
    <t>Шенкурск, ул. Ломоносова, д. 8, кв.11</t>
  </si>
  <si>
    <t>29:20:130109:129</t>
  </si>
  <si>
    <t>П.3101.18.0537</t>
  </si>
  <si>
    <t>Квартира №.12</t>
  </si>
  <si>
    <t>Шенкурск, ул. Ломоносова, д. 8, кв.12</t>
  </si>
  <si>
    <t>29:20:130109:130</t>
  </si>
  <si>
    <t>бал. 912299,53</t>
  </si>
  <si>
    <t>кад. 912299,53</t>
  </si>
  <si>
    <t>ост. 912299,53</t>
  </si>
  <si>
    <t>П.3101.18.0538</t>
  </si>
  <si>
    <t>Квартира №.9</t>
  </si>
  <si>
    <t>Шенкурск, ул. Ломоносова, д. 10, кв.9</t>
  </si>
  <si>
    <t>29:20:130110:147</t>
  </si>
  <si>
    <t xml:space="preserve">Расп. № 396р от 24.07.17 </t>
  </si>
  <si>
    <t>П.3101.18.0539</t>
  </si>
  <si>
    <t>Шенкурск, ул. Ломоносова, д. 10, кв.12</t>
  </si>
  <si>
    <t>29:20:130110:145</t>
  </si>
  <si>
    <t>П.3101.18.0540</t>
  </si>
  <si>
    <t>Квартира №.3</t>
  </si>
  <si>
    <t>Шенкурск, ул. Кудрявцева, д. 14, кв.3</t>
  </si>
  <si>
    <t>29:20:130112:37</t>
  </si>
  <si>
    <t>02.06.2017 г</t>
  </si>
  <si>
    <t xml:space="preserve">Расп. № 295р от 02.06.17 </t>
  </si>
  <si>
    <t>П.3101.18.0541</t>
  </si>
  <si>
    <t>Шенкурск, ул. Кудрявцева, д. 14, кв.5</t>
  </si>
  <si>
    <t>29:20:130112:312</t>
  </si>
  <si>
    <t>бал. 722090,36</t>
  </si>
  <si>
    <t>кад. 722090,36</t>
  </si>
  <si>
    <t>ост. 722090,36</t>
  </si>
  <si>
    <t>Расп. № 295р от 02.06.17</t>
  </si>
  <si>
    <t>П.3101.18.0542</t>
  </si>
  <si>
    <t>Квартира №.6</t>
  </si>
  <si>
    <t>Шенкурск, ул. Кудрявцева, д. 14, кв.6</t>
  </si>
  <si>
    <t>29:20:130112:32</t>
  </si>
  <si>
    <t>исключ. Расп. №851 от 28.11.19 приватиз.</t>
  </si>
  <si>
    <t>П.3101.18.0543</t>
  </si>
  <si>
    <t>Шенкурск, ул. Кудрявцева, д. 14, кв.9</t>
  </si>
  <si>
    <t>29:20:130112:33</t>
  </si>
  <si>
    <t>П.3101.18.0544</t>
  </si>
  <si>
    <t>Квартира №.13</t>
  </si>
  <si>
    <t>Шенкурск, ул. Кудрявцева, д. 14, кв.13</t>
  </si>
  <si>
    <t>29:20:130112:35</t>
  </si>
  <si>
    <t>бал. 715045,58</t>
  </si>
  <si>
    <t>кад. 715045,58</t>
  </si>
  <si>
    <t>ост. 715045,58</t>
  </si>
  <si>
    <t>П.3101.18.0545</t>
  </si>
  <si>
    <t>Квартира №.15</t>
  </si>
  <si>
    <t>Шенкурск, ул. Кудрявцева, д. 14, кв.15</t>
  </si>
  <si>
    <t>29:20:130112:43</t>
  </si>
  <si>
    <t>П.3101.18.0546</t>
  </si>
  <si>
    <t>Квартира №.16</t>
  </si>
  <si>
    <t>Шенкурск, ул. Кудрявцева, д. 14, кв.16</t>
  </si>
  <si>
    <t>29:20:130112:44</t>
  </si>
  <si>
    <t>П.3101.18.0547</t>
  </si>
  <si>
    <t>Квартира №. 1</t>
  </si>
  <si>
    <t>Шенкурск, ул. Кузнецова, д. 13, кв.1</t>
  </si>
  <si>
    <t>29:20:130109:70</t>
  </si>
  <si>
    <t>бал. 914060,72</t>
  </si>
  <si>
    <t>кад. 914060,72</t>
  </si>
  <si>
    <t>ост. 914060,72</t>
  </si>
  <si>
    <t>Расп. № 294р от 02.06.17</t>
  </si>
  <si>
    <t>П.3101.18.0548</t>
  </si>
  <si>
    <t>Квартира №.2</t>
  </si>
  <si>
    <t>Шенкурск, ул. Кузнецова, д. 13, кв.2</t>
  </si>
  <si>
    <t>29:20:130109:67</t>
  </si>
  <si>
    <t>П.3101.18.0549</t>
  </si>
  <si>
    <t>Шенкурск, ул. Кузнецова, д. 13, кв.5</t>
  </si>
  <si>
    <t>29:20:130109:69</t>
  </si>
  <si>
    <t>П.3101.18.0550</t>
  </si>
  <si>
    <t>Шенкурск, ул. Кузнецова, д. 13, кв.9</t>
  </si>
  <si>
    <t>29:20:130109:66</t>
  </si>
  <si>
    <t>бал. 739702,32</t>
  </si>
  <si>
    <t>кад. 739702,32</t>
  </si>
  <si>
    <t>ост. 739702,32</t>
  </si>
  <si>
    <t>П.3101.18.0551</t>
  </si>
  <si>
    <t>Шенкурск, ул. Кузнецова, д. 13, кв.12</t>
  </si>
  <si>
    <t>29:20:130109:74</t>
  </si>
  <si>
    <t>П.3101.18.0552</t>
  </si>
  <si>
    <t>Квартира №.1</t>
  </si>
  <si>
    <t>Шенкурск, ул. Гагарина, д. 68, кв.1</t>
  </si>
  <si>
    <t>29:20:130172:65</t>
  </si>
  <si>
    <t>Расп. № 293р от 02.06.17</t>
  </si>
  <si>
    <t>П.3101.18.0553</t>
  </si>
  <si>
    <t>Шенкурск, ул. Гагарина, д. 68, кв.3</t>
  </si>
  <si>
    <t>29:20:130172:66</t>
  </si>
  <si>
    <t>П.3101.18.0554</t>
  </si>
  <si>
    <t>Шенкурск, ул. Гагарина, д. 68, кв.6</t>
  </si>
  <si>
    <t>29:20:130172:68</t>
  </si>
  <si>
    <t>бал. 883161,36</t>
  </si>
  <si>
    <t>кад. 883161,36</t>
  </si>
  <si>
    <t>ост. 883161,36</t>
  </si>
  <si>
    <t>П.3101.18.0555</t>
  </si>
  <si>
    <t>Квартира №7</t>
  </si>
  <si>
    <t>Шенкурск, ул. Гагарина, д. 68, кв.7</t>
  </si>
  <si>
    <t>29:20:130172:69</t>
  </si>
  <si>
    <t>П.3101.18.0556</t>
  </si>
  <si>
    <t>Квартира №11</t>
  </si>
  <si>
    <t>Шенкурск, ул. Гагарина, д. 68, кв.11</t>
  </si>
  <si>
    <t>29:20:130172:72</t>
  </si>
  <si>
    <t>П.3101.18.0557</t>
  </si>
  <si>
    <t>Квартира №1</t>
  </si>
  <si>
    <t>Шенкурск, ул. Семакова, д. 22А, кв1</t>
  </si>
  <si>
    <t>29:20:130170:33</t>
  </si>
  <si>
    <t>бал. 921696,12</t>
  </si>
  <si>
    <t>кад. 921696,12</t>
  </si>
  <si>
    <t>ост. 921696,12</t>
  </si>
  <si>
    <t>25.05.2017 г</t>
  </si>
  <si>
    <t>Расп. № 273р от 02.06.17</t>
  </si>
  <si>
    <t>П.3101.18.0558</t>
  </si>
  <si>
    <t>Шенкурск, ул. Ленина, д. 21 А, кв.1</t>
  </si>
  <si>
    <t>29:20:130136:85</t>
  </si>
  <si>
    <t>24.05.2017 г</t>
  </si>
  <si>
    <t>Расп. № 269р от 24.05.17</t>
  </si>
  <si>
    <t>П.3101.18.0559</t>
  </si>
  <si>
    <t>Квартира №4</t>
  </si>
  <si>
    <t>Шенкурск, ул. Ленина, д. 21 А, кв.4</t>
  </si>
  <si>
    <t>29:20:130136:88</t>
  </si>
  <si>
    <t>П.3101.18.0560</t>
  </si>
  <si>
    <t>Квартира №6</t>
  </si>
  <si>
    <t>Шенкурск, ул. Ленина, д. 21 А, кв.6</t>
  </si>
  <si>
    <t>29:20:130136:90</t>
  </si>
  <si>
    <t>П.3101.18.0561</t>
  </si>
  <si>
    <t>Шенкурск, ул. Ленина, д. 4, кв.1</t>
  </si>
  <si>
    <t>29:20:130129:73</t>
  </si>
  <si>
    <t>МО "Шенкурское</t>
  </si>
  <si>
    <t>бал. 1237753,75</t>
  </si>
  <si>
    <t>кад. 1237753,75</t>
  </si>
  <si>
    <t>ост. 1237753,75</t>
  </si>
  <si>
    <t>19.05.2017 г</t>
  </si>
  <si>
    <t>Расп. № 258р от 19.05.17</t>
  </si>
  <si>
    <t>П.3101.18.0562</t>
  </si>
  <si>
    <t>Квартира № 4</t>
  </si>
  <si>
    <t>Шенкурск, ул. Ленина, д. 4, кв.4</t>
  </si>
  <si>
    <t>29:20:130129:34</t>
  </si>
  <si>
    <t>П.3101.18.0563</t>
  </si>
  <si>
    <t>Квартира № 13</t>
  </si>
  <si>
    <t>Шенкурск, ул. Ломоносова, д. 2А, кв.13</t>
  </si>
  <si>
    <t>29:20:130109:151</t>
  </si>
  <si>
    <t>Расп. № 616р от 12.10.18., выписка из ЕГРН от 02.10.18.</t>
  </si>
  <si>
    <t>П.3101.18.0564</t>
  </si>
  <si>
    <t>Квартира № 14</t>
  </si>
  <si>
    <t>Шенкурск, ул. Ломоносова, д. 2А, кв.14</t>
  </si>
  <si>
    <t>29:20:130109:152</t>
  </si>
  <si>
    <t>П.3101.18.0565</t>
  </si>
  <si>
    <t>Водопроводные сети</t>
  </si>
  <si>
    <t>г. Шенкурск, кв.Энергетиков, д. 7В, соор.1</t>
  </si>
  <si>
    <t>29:20:000000:1345</t>
  </si>
  <si>
    <t>4496 м.</t>
  </si>
  <si>
    <t>бал. 20611</t>
  </si>
  <si>
    <t>износ 20611</t>
  </si>
  <si>
    <t>кадастр. не определена</t>
  </si>
  <si>
    <t>ост. 0</t>
  </si>
  <si>
    <t>05.10.2018.</t>
  </si>
  <si>
    <t>Расп. № 702р от 26.11.18., выписка из ЕГРН от 08.10.18.</t>
  </si>
  <si>
    <t>П.3101.18.0566</t>
  </si>
  <si>
    <t>Шенкурск, ул. Ломоносова, д. 26, кв.3</t>
  </si>
  <si>
    <t>29:20:130125:103</t>
  </si>
  <si>
    <t>бал. 835369,26</t>
  </si>
  <si>
    <t>кад. 835369,26</t>
  </si>
  <si>
    <t>ост. 835369,26</t>
  </si>
  <si>
    <t>04.10.18.</t>
  </si>
  <si>
    <t>Расп. № 639р от 26.10.18., выписка из ЕГРН от 04.10.18.</t>
  </si>
  <si>
    <t>П.3101.18.0567</t>
  </si>
  <si>
    <t>Квартира № 2</t>
  </si>
  <si>
    <t>Шенкурск, ул. Ломоносова, д. 62, кв.2</t>
  </si>
  <si>
    <t>29:20:130148:61</t>
  </si>
  <si>
    <t>Расп. № 674 р от 14.11.18., выписка из ЕГРН от 04.10.18.</t>
  </si>
  <si>
    <t>П.3101.18.0568</t>
  </si>
  <si>
    <t>Шенкурск, ул. Ломоносова, д. 62, кв.3</t>
  </si>
  <si>
    <t>29:20:130148:62</t>
  </si>
  <si>
    <t>П.3101.18.0569</t>
  </si>
  <si>
    <t>Шенкурск, ул. Ломоносова, д. 60, кв.3</t>
  </si>
  <si>
    <t>29:20:130148:40</t>
  </si>
  <si>
    <t>Расп. № 675 р от 14.11.18., выписка из ЕГРН от 04.10.18.</t>
  </si>
  <si>
    <t>П.3101.18.0570</t>
  </si>
  <si>
    <t>Шенкурск, ул. Ломоносова, д. 60, кв.7</t>
  </si>
  <si>
    <t>29:20:130148:42</t>
  </si>
  <si>
    <t>бал.731299,14</t>
  </si>
  <si>
    <t>кад. 731299,14</t>
  </si>
  <si>
    <t>ост. 731299,14</t>
  </si>
  <si>
    <t>П.3101.18.0571</t>
  </si>
  <si>
    <t>Шенкурск, ул. К.Маркса, д. 2, кв.2</t>
  </si>
  <si>
    <t>29:20:130106:63</t>
  </si>
  <si>
    <t>Расп. № 676 р от 14.11.18., выписка из ЕГРН от 04.10.18.</t>
  </si>
  <si>
    <t>П.3101.18.0572</t>
  </si>
  <si>
    <t>Квартира № 1</t>
  </si>
  <si>
    <t>Шенкурск, ул. Ломоносова, д. 34, кв.1</t>
  </si>
  <si>
    <t>29:20:130143:29</t>
  </si>
  <si>
    <t>Расп. № 677 р от 15.11.18., выписка из ЕГРН от 25.09.18.</t>
  </si>
  <si>
    <t>П.3101.18.0573</t>
  </si>
  <si>
    <t>Квартира № 11</t>
  </si>
  <si>
    <t>Шенкурск, ул. Ломоносова, д. 91, кв.11</t>
  </si>
  <si>
    <t>22.12.2014 г.</t>
  </si>
  <si>
    <t>Расп. № 712 р от 29.11.18., выписка из ЕГРН от 28.09.18.КУВИ-001/2018-9451472</t>
  </si>
  <si>
    <t>П.3101.18.0574</t>
  </si>
  <si>
    <t>Шенкурск, ул. Ломоносова, д. 1, кв.1</t>
  </si>
  <si>
    <t>29:20:130106:103</t>
  </si>
  <si>
    <t>бал. 917583,12</t>
  </si>
  <si>
    <t>кад. 917583,12</t>
  </si>
  <si>
    <t>ост. 917583,12</t>
  </si>
  <si>
    <t>Расп. № 724 р от 29.11.18., выписка из ЕГРН от 25.09.18.КУВИ-001/2018-8984565</t>
  </si>
  <si>
    <t>П.3101.18.0575</t>
  </si>
  <si>
    <t>Шенкурск, ул. Ломоносова, д. 1, кв.12</t>
  </si>
  <si>
    <t>29:20:130106:106</t>
  </si>
  <si>
    <t>Расп. № 724 р от 29.11.18., выписка из ЕГРН от 25.09.18.КУВИ-001/2018-8984686</t>
  </si>
  <si>
    <t>П.3101.18.0576</t>
  </si>
  <si>
    <t>Квартира № 9</t>
  </si>
  <si>
    <t>Шенкурск, ул. К.Маркса, д. 16, кв.9</t>
  </si>
  <si>
    <t>29:20:130102:159</t>
  </si>
  <si>
    <t>кад.739388,54</t>
  </si>
  <si>
    <t>ост.739388,54</t>
  </si>
  <si>
    <t>Расп. № 727 р от 30.11.18., выписка из ЕГРН от 27.11.18.КУВИ-001/2018-14063596</t>
  </si>
  <si>
    <t>исключ. Распор. № 711 р от 06.11.20 приватиз.</t>
  </si>
  <si>
    <t>П.3101.18.0577</t>
  </si>
  <si>
    <t>Шенкурск, ул. К.Маркса, д. 16, кв.11</t>
  </si>
  <si>
    <t>29:20:130102:165</t>
  </si>
  <si>
    <t>Расп. № 727 р от 30.11.18., выписка из ЕГРН от 27.11.18.КУВИ-001/2018-14063653</t>
  </si>
  <si>
    <t>П.3101.18.0578</t>
  </si>
  <si>
    <t>Шенкурск, ул. К.Маркса, д. 17, кв.1</t>
  </si>
  <si>
    <t>29:20:130120:73</t>
  </si>
  <si>
    <t>Расп. № 735 р от 03.12.18., выписка из ЕГРН от 28.11.18.КУВИ-001/2018-14167372</t>
  </si>
  <si>
    <t>П.3101.18.0579</t>
  </si>
  <si>
    <t>Шенкурск, ул. К.Маркса, д. 15, кв.7</t>
  </si>
  <si>
    <t>29:20:130120:61</t>
  </si>
  <si>
    <t>Расп. № 757 р от 11.12.18., выписка из ЕГРН от 28.11.18.КУВИ-001/2018-14074008</t>
  </si>
  <si>
    <t>П.3101.18.0580</t>
  </si>
  <si>
    <t>Шенкурск, ул. К.Маркса, д. 8, кв.3</t>
  </si>
  <si>
    <t>29:20:130106:181</t>
  </si>
  <si>
    <t>Расп. № 763 р от 12.12.18., выписка из ЕГРН от 27.11.18.КУВИ-001/2018-14003762</t>
  </si>
  <si>
    <t>П.3101.18.0581</t>
  </si>
  <si>
    <t>Шенкурск, ул. К.Маркса, д. 8, кв.4</t>
  </si>
  <si>
    <t>29:20:130106:176</t>
  </si>
  <si>
    <t>Расп. № 763 р от 12.12.18., выписка из ЕГРН от 27.11.18.КУВИ-001/2018-14003784</t>
  </si>
  <si>
    <t>П.3101.18.0582</t>
  </si>
  <si>
    <t>Шенкурск, ул. К.Маркса, д. 8, кв.9</t>
  </si>
  <si>
    <t>29:20:130106:172</t>
  </si>
  <si>
    <t>Расп. № 763 р от 12.12.18., выписка из ЕГРН от 27.11.18.КУВИ-001/2018-14032614</t>
  </si>
  <si>
    <t>П.3101.18.0583</t>
  </si>
  <si>
    <t>Шенкурск, ул. К.Маркса, д. 4, кв.3</t>
  </si>
  <si>
    <t>29:20:130106:44</t>
  </si>
  <si>
    <t>Расп. № 769 р от 12.12.18., выписка из ЕГРН от 27.11.18.КУВИ-001/2018-14034289</t>
  </si>
  <si>
    <t>П.3101.18.0584</t>
  </si>
  <si>
    <t>Шенкурск, ул. К.Маркса, д. 4, кв.4</t>
  </si>
  <si>
    <t>29:20:130106:45</t>
  </si>
  <si>
    <t>бал. 725612,75</t>
  </si>
  <si>
    <t>кад.725612,75</t>
  </si>
  <si>
    <t>ост.725612,75</t>
  </si>
  <si>
    <t>Расп. № 769 р от 12.12.18., выписка из ЕГРН от 27.11.18.КУВИ-001/2018-14034288</t>
  </si>
  <si>
    <t>искл. Распор. № 495р от 05.08.20 (приватиз)</t>
  </si>
  <si>
    <t>П.3101.18.0585</t>
  </si>
  <si>
    <t>Помещение 2-Н</t>
  </si>
  <si>
    <t>Шенкурск, ул. К.Либкнехта, д. 9</t>
  </si>
  <si>
    <t>29:20:130136:103</t>
  </si>
  <si>
    <t>Расп. № 772 р от 14.12.18., выписка из ЕГРН от 17.12.18.КУВИ-001/2018-15678107 иключено распор. № 922р от 16.12.19</t>
  </si>
  <si>
    <t>иключено распор. № 922р от 16.12.19</t>
  </si>
  <si>
    <t>П.3101.18.0586</t>
  </si>
  <si>
    <t>2010 г. Искл из реестра Расп. № 773 р от 14.12.18., выписка из ЕГРН от 11.12.18.</t>
  </si>
  <si>
    <t>Искл из реестра Расп. № 773 р от 14.12.18., выписка из ЕГРН от 11.12.18.</t>
  </si>
  <si>
    <t>П.3101.18.0587</t>
  </si>
  <si>
    <t>Шенкурск, ул. Ломоносова, д. 41, кв.1</t>
  </si>
  <si>
    <t>29:20:130123:142</t>
  </si>
  <si>
    <t>кад.374328,72</t>
  </si>
  <si>
    <t>Расп. № 774 р от 14.12.18., выписка из ЕГРН от 25.09.18.КУВИ-001/2018-9053170</t>
  </si>
  <si>
    <t>П.3101.18.0588</t>
  </si>
  <si>
    <t>Шенкурск, ул. Ломоносова, д. 41, кв.2</t>
  </si>
  <si>
    <t>29:20:130123:43</t>
  </si>
  <si>
    <t>бал.378487,93</t>
  </si>
  <si>
    <t>ост.378487,93</t>
  </si>
  <si>
    <t>Расп. № 774 р от 14.12.18., выписка из ЕГРН от 24.09.18.КУВИ-001/2018-9053225</t>
  </si>
  <si>
    <t>П.3101.18.0589</t>
  </si>
  <si>
    <t>Шенкурск, ул. Ломоносова, д. 41, кв.4</t>
  </si>
  <si>
    <t>29:20:130123:45</t>
  </si>
  <si>
    <t>Расп. № 774 р от 14.12.18., выписка из ЕГРН от 25.09.18.КУВИ-001/2018-9053253</t>
  </si>
  <si>
    <t>П.3101.18.0590</t>
  </si>
  <si>
    <t>Квартира № 5</t>
  </si>
  <si>
    <t>Шенкурск, ул. Ломоносова, д. 41, кв.5</t>
  </si>
  <si>
    <t>29:20:130123:47</t>
  </si>
  <si>
    <t>Расп. № 774 р от 14.12.18., выписка из ЕГРН от 25.09.18.КУВИ-001/2018-9053521</t>
  </si>
  <si>
    <t>П.3101.18.0591</t>
  </si>
  <si>
    <t>Шенкурск, ул. Ломоносова, д. 41, кв.7</t>
  </si>
  <si>
    <t>29:20:130123:49</t>
  </si>
  <si>
    <t>Расп. № 774 р от 14.12.18., выписка из ЕГРН от 24.09.18.КУВИ-001/2018-9053492</t>
  </si>
  <si>
    <t>П.3101.18.0592</t>
  </si>
  <si>
    <t>Квартира № 10</t>
  </si>
  <si>
    <t>Шенкурск, ул. Ломоносова, д. 41, кв.10</t>
  </si>
  <si>
    <t>29:20:130123:52</t>
  </si>
  <si>
    <t>бал.544856,25</t>
  </si>
  <si>
    <t>кад.544856,25</t>
  </si>
  <si>
    <t>ост.544856,25</t>
  </si>
  <si>
    <t>Расп. № 774 р от 14.12.18., выписка из ЕГРН от 24.09.18.КУВИ-001/2018-9053920</t>
  </si>
  <si>
    <t>П.3101.18.0593</t>
  </si>
  <si>
    <t>Шенкурск, ул. Кудрявцева, д. 14А, кв.1</t>
  </si>
  <si>
    <t>29:20:130112:69</t>
  </si>
  <si>
    <t>Расп. № 790 р от 14.12.18., выписка из ЕГРН от 07.12.18.КУВИ-001/2018-14989686</t>
  </si>
  <si>
    <t>П.3101.18.0594</t>
  </si>
  <si>
    <t>Шенкурск, ул. Кудрявцева, д. 14А, кв.6</t>
  </si>
  <si>
    <t>29:20:130112:74</t>
  </si>
  <si>
    <t>бал. 884120,39</t>
  </si>
  <si>
    <t>кад. 884120,39</t>
  </si>
  <si>
    <t>ост. 884120,39</t>
  </si>
  <si>
    <t>Расп. № 790 р от 14.12.18., выписка из ЕГРН от 07.12.18.КУВИ-001/2018-14988300</t>
  </si>
  <si>
    <t>П.3101.18.0595</t>
  </si>
  <si>
    <t>Шенкурск, ул. Кудрявцева, д. 9 А, кв.1</t>
  </si>
  <si>
    <t>29:20:000000:920</t>
  </si>
  <si>
    <t>Расп. № 793 р от 17.12.18., выписка из ЕГРН от 07.12.18.КУВИ-001/2018-14952197</t>
  </si>
  <si>
    <t>П.3101.18.0596</t>
  </si>
  <si>
    <t>Шенкурск, ул. Кудрявцева, д. 9 А, кв.3</t>
  </si>
  <si>
    <t>29:20:000000:918</t>
  </si>
  <si>
    <t>Расп. № 793 р от 17.12.18., выписка из ЕГРН от 07.12.18.КУВИ-001/2018-14952280</t>
  </si>
  <si>
    <t>П.3101.18.0597</t>
  </si>
  <si>
    <t>Шенкурск, ул. Кудрявцева, д. 9 А, кв.7</t>
  </si>
  <si>
    <t>29:20:000000:914</t>
  </si>
  <si>
    <t>Расп. № 793 р от 17.12.18., выписка из ЕГРН от 07.12.18.КУВИ-001/2018-14952438</t>
  </si>
  <si>
    <t>П.3101.18.0598</t>
  </si>
  <si>
    <t>Квартира № 8</t>
  </si>
  <si>
    <t>Шенкурск, ул. Кудрявцева, д. 9 А, кв.8</t>
  </si>
  <si>
    <t>29:20:000000:913</t>
  </si>
  <si>
    <t>бал. 776530,94</t>
  </si>
  <si>
    <t>кад. 776530,94</t>
  </si>
  <si>
    <t>ост. 776530,94</t>
  </si>
  <si>
    <t>Расп. № 793 р от 17.12.18., выписка из ЕГРН от 06.12.18.КУВИ-001/2018-14952485</t>
  </si>
  <si>
    <t>П.3101.18.0599</t>
  </si>
  <si>
    <t>Шенкурск, ул. Гагарина, д. 66, кв.1</t>
  </si>
  <si>
    <t>29:20:130172:33</t>
  </si>
  <si>
    <t>Расп. № 825 р от 24.12.18., выписка из ЕГРН от 17.12.18.КУВИ-001/2018-15678356</t>
  </si>
  <si>
    <t>П.3101.18.0600</t>
  </si>
  <si>
    <t>Шенкурск, ул. Гагарина, д. 66, кв.5</t>
  </si>
  <si>
    <t>29:20:130172:35</t>
  </si>
  <si>
    <t>бал. 1161841,6</t>
  </si>
  <si>
    <t>кад. 1161841,6</t>
  </si>
  <si>
    <t>ост. 1161841,6</t>
  </si>
  <si>
    <t>Расп. № 825 р от 24.12.18., выписка из ЕГРН от 17.12.18.КУВИ-001/2018-15678297</t>
  </si>
  <si>
    <t>П.3101.18.0601</t>
  </si>
  <si>
    <t>Шенкурск, ул. Гагарина, д. 66, кв.7</t>
  </si>
  <si>
    <t>29:20:130172:41</t>
  </si>
  <si>
    <t>Расп. № 825 р от 24.12.18., выписка из ЕГРН от 17.12.18.КУВИ-001/2018-15678270</t>
  </si>
  <si>
    <t>П.3101.18.0602</t>
  </si>
  <si>
    <t>Шенкурск, ул. К.Маркса, д. 6, кв.4</t>
  </si>
  <si>
    <t>29:20:130106:169</t>
  </si>
  <si>
    <t>Расп. № 826 р от 24.12.18., выписка из ЕГРН от 27.11.18.КУВИ-001/2018-14029408</t>
  </si>
  <si>
    <t>П.3101.18.0603</t>
  </si>
  <si>
    <t>Шенкурск, ул. К.Маркса, д. 6, кв.10</t>
  </si>
  <si>
    <t>29:20:130106:167</t>
  </si>
  <si>
    <t>бал. 891165,18</t>
  </si>
  <si>
    <t>кад. 891165,18</t>
  </si>
  <si>
    <t>ост. 891165,18</t>
  </si>
  <si>
    <t>Расп. № 826 р от 24.12.18., выписка из ЕГРН от 27.11.18.КУВИ-001/2018-13994070</t>
  </si>
  <si>
    <t>П.3101.18.0604</t>
  </si>
  <si>
    <t>Многоквартирный жилой дом</t>
  </si>
  <si>
    <t>Шенкурск, ул. К.Маркса, д. 14</t>
  </si>
  <si>
    <t>Искл из реестра расп. № 106 шр от 02.16.15.</t>
  </si>
  <si>
    <t>Искл из реестра расп. № 106 шр от 02.16.15</t>
  </si>
  <si>
    <t>П.3101.18.0605</t>
  </si>
  <si>
    <t>Земельный участок</t>
  </si>
  <si>
    <t>Шенкурск, ул. Красноармейская, д. 4</t>
  </si>
  <si>
    <t>29:20:130122:96</t>
  </si>
  <si>
    <t>Расп. № 6 р от 10.01.19., выписка из ЕГРН от 09.01.19.КУВИ-001/2019-91604</t>
  </si>
  <si>
    <t>П.3101.18.0606</t>
  </si>
  <si>
    <t>Шенкурск, ул. Кудрявцева, д. 4, кв.6</t>
  </si>
  <si>
    <t>29:20:130112:50</t>
  </si>
  <si>
    <t>Расп. № 6 р от 10.01.19., выписка из ЕГРН от 10.12.18.КУВИ-001/2018-15115315</t>
  </si>
  <si>
    <t>П.3101.18.0607</t>
  </si>
  <si>
    <t>Шенкурск, ул. Кудрявцева, д. 7, кв.6</t>
  </si>
  <si>
    <t>29:20:130109:355</t>
  </si>
  <si>
    <t>Расп. № 18 р от 17.01.19., выписка из ЕГРН от 11.01.19.КУВИ-001/2019-183581</t>
  </si>
  <si>
    <t>П.3101.18.0608</t>
  </si>
  <si>
    <t>Шенкурск, ул. Кудрявцева, д. 7, кв.7</t>
  </si>
  <si>
    <t>29:20:130109:356</t>
  </si>
  <si>
    <t>Расп. № 18 р от 17.01.19., выписка из ЕГРН от 11.01.19.КУВИ-001/2019-183666</t>
  </si>
  <si>
    <t>П.3101.18.0609</t>
  </si>
  <si>
    <t>Шенкурск, ул. Кудрявцева, д. 28, кв.4</t>
  </si>
  <si>
    <t>29:20:130127:153</t>
  </si>
  <si>
    <t>Расп. № 22 р от 18.01.19., выписка из ЕГРН от 17.12.18.КУВИ-001/2018-15661386</t>
  </si>
  <si>
    <t>П.3101.18.0610</t>
  </si>
  <si>
    <t>Шенкурск, ул. Кудрявцева, д. 28, кв.5</t>
  </si>
  <si>
    <t>29:20:000000:836</t>
  </si>
  <si>
    <t>Расп. № 22 р от 18.01.19., выписка из ЕГРН от 17.12.18.КУВИ-001/2018-15661460</t>
  </si>
  <si>
    <t>П.3101.18.0611</t>
  </si>
  <si>
    <t>Шенкурск, ул. Кудрявцева, д. 28, кв.6</t>
  </si>
  <si>
    <t>29:20:000000:834</t>
  </si>
  <si>
    <t>Расп. № 22 р от 18.01.19., выписка из ЕГРН от 17.12.18.КУВИ-001/2018-15661476</t>
  </si>
  <si>
    <t>ИСКЛЮЧ. Распор. От 08.04.2021 № 239р</t>
  </si>
  <si>
    <t>П.3101.18.0612</t>
  </si>
  <si>
    <t>Шенкурск, ул. Кудрявцева, д. 28, кв.7</t>
  </si>
  <si>
    <t>29:20:000000:831</t>
  </si>
  <si>
    <t>Расп. № 22 р от 18.01.19., выписка из ЕГРН от 17.02.18.КУВИ-001/2018-15661481</t>
  </si>
  <si>
    <t>П.3101.18.0613</t>
  </si>
  <si>
    <t>Водопроводная сеть</t>
  </si>
  <si>
    <t>Шенкурск, ул. Володарского, д. 56, сооружение 5</t>
  </si>
  <si>
    <t>29:20:000000:1349</t>
  </si>
  <si>
    <t>решение Виногр.районного суда от 14.11.2018 г. № 2-396/2018</t>
  </si>
  <si>
    <t>397 м</t>
  </si>
  <si>
    <t>не определена</t>
  </si>
  <si>
    <t>Расп. № 29   р от 24.01.19 выписка из ЕГРН от 23.01.19решение Виногр.районного суда от 14.11. 2018 г. № 2-396/ 2018</t>
  </si>
  <si>
    <t>П.3101.18.0614</t>
  </si>
  <si>
    <t>водопроводная сеть</t>
  </si>
  <si>
    <t>Архангельская обл. Шенк. мун. р-он, МО "Федорогорское", д. Бобыкинская</t>
  </si>
  <si>
    <t>29:20:000000:1341</t>
  </si>
  <si>
    <t>договор пожервования от 17.06.2019</t>
  </si>
  <si>
    <t>распор. №484 р от 22.07.2019</t>
  </si>
  <si>
    <t>П.3101.18.0615</t>
  </si>
  <si>
    <t>канализационная сеть</t>
  </si>
  <si>
    <t>29:20:000000:1340</t>
  </si>
  <si>
    <t>П.3101.18.0616</t>
  </si>
  <si>
    <t xml:space="preserve">Подсобные помещения (коридор №3, тамбур № 4, туалет №5) </t>
  </si>
  <si>
    <t>Архангельская обл. Шенк. мун. р-он, г. Шенкурск, ул. К. Либкнехта, д. 9</t>
  </si>
  <si>
    <t>договор пожертвования от 16.12.2019</t>
  </si>
  <si>
    <t>7,8 (4,0, 2,4, 1,4)</t>
  </si>
  <si>
    <t>распор.№922р от 16.12.2019, договор пожертвования от 16.12.19</t>
  </si>
  <si>
    <t>П.3101.18.0617</t>
  </si>
  <si>
    <t>Кабинеты (№№ 7,8,9)</t>
  </si>
  <si>
    <t>расп. № 922р от 16.12.2019</t>
  </si>
  <si>
    <t>41,6(15,8, 15,6, 10,2)</t>
  </si>
  <si>
    <t>П.3101.18.0618</t>
  </si>
  <si>
    <t>Подсобные помещения ( тамбур № 9,коридор №10)</t>
  </si>
  <si>
    <t>П.3101.18.0619</t>
  </si>
  <si>
    <t>Сцена</t>
  </si>
  <si>
    <t>П.3101.18.0620</t>
  </si>
  <si>
    <t>Спортивный зал</t>
  </si>
  <si>
    <t>П.3101.18.0621</t>
  </si>
  <si>
    <t>Тамбур № 40</t>
  </si>
  <si>
    <t>П.3101.18.0622</t>
  </si>
  <si>
    <t>Помещения (коридор № 1, склад №2, помещение № 3, помещение № 4, коридор № 13, лестница, тамбур № 15, подсобное помещение № 16, щитовая № 17)</t>
  </si>
  <si>
    <t>П.3101.18.0623</t>
  </si>
  <si>
    <t>Помещения (холл № 25, коридор № 27, касса № 28, подсобное помещение № 29)</t>
  </si>
  <si>
    <t>Архангельская обл. Шенк. мун. р-он, г. Шенкурск, ул. К. Либкнехта, д. 10</t>
  </si>
  <si>
    <t>П.3101.18.0624</t>
  </si>
  <si>
    <t>Квартира</t>
  </si>
  <si>
    <t>Архангельская обл. Шенк. мун. р-он, г. Шенкурск, ул. К. Либкнехта, д. 44, кв.12</t>
  </si>
  <si>
    <t xml:space="preserve">Выписка из ЕГРН
от 30.10.2019 г.
Мун. контракт на приоб-ретение ЖП 16.10.2019
распор.№790р от 11.11.2019, </t>
  </si>
  <si>
    <t>П.3101.18.0625</t>
  </si>
  <si>
    <t>Пожарный водоем</t>
  </si>
  <si>
    <t>Архангельская обл, Шенкурский р-н, г. Шенкурск, ул. Ломоносова, около д. 70</t>
  </si>
  <si>
    <t>29:20:130139:46</t>
  </si>
  <si>
    <t xml:space="preserve">Выписка из ЕГРН
от 28.01.2020 г.
решени Виноградовского рай. Суда АО № 2-383/2019, выдан 05.12.2019 </t>
  </si>
  <si>
    <t>П.3101.18.0626</t>
  </si>
  <si>
    <t>Архангельская обл.,Шенкурский р-н, г. Шенкурск, ул. Ломоносова, около д. 27</t>
  </si>
  <si>
    <t>29:20:130122:106</t>
  </si>
  <si>
    <t>Выписка ЕГРН от 28.01.2020 г., решение Виноградовского районного суда АО № 2-384/2019, выдан 06.12.2019</t>
  </si>
  <si>
    <t>П.3101.18.0627</t>
  </si>
  <si>
    <t xml:space="preserve">Квартира </t>
  </si>
  <si>
    <t>Архангельская область, р-н Шенкурский, г. Шенкурск, ул. Красноармейская, д. 21 кв. 2</t>
  </si>
  <si>
    <t>29:20:130101:111</t>
  </si>
  <si>
    <t>Распоряжение главы МО Шенкурское №13А от 23.01.07</t>
  </si>
  <si>
    <t>распор. № 340р от 29.05.20</t>
  </si>
  <si>
    <t>П.3101.18.0628</t>
  </si>
  <si>
    <t>29:20:130101:117</t>
  </si>
  <si>
    <t>П.3101.18.0629</t>
  </si>
  <si>
    <t>Архангельская область, р-н Шенкурский, г. Шенкурск, ул. Красноармейская, д.7 кв. 2</t>
  </si>
  <si>
    <t>29:20:130102:247</t>
  </si>
  <si>
    <t>распор. № 338р от 29.05.20</t>
  </si>
  <si>
    <t>Исключ. Распор.от 18.05.21 № 331р</t>
  </si>
  <si>
    <t>П.3101.18.0630</t>
  </si>
  <si>
    <t>Архангельская область, р-н Шенкурский, г. Шенкурск, ул. Красноармейская, д.7 кв. 4</t>
  </si>
  <si>
    <t>29:20:130102:248</t>
  </si>
  <si>
    <t>П.3101.18.0631</t>
  </si>
  <si>
    <t>Архангельская область, р-н Шенкурский, г. Шенкурск, ул. Красноармейская, д.7 кв. 5</t>
  </si>
  <si>
    <t>29:20:130102:249</t>
  </si>
  <si>
    <t>П.3101.18.0632</t>
  </si>
  <si>
    <t>Архангельская обл., г. Шенкурск, ул. Кудрявцева, д.21в</t>
  </si>
  <si>
    <t>29:20:000000:1388</t>
  </si>
  <si>
    <t>Решение Виногр.районного суда от 26.04.2018 г. № 2-158/2018</t>
  </si>
  <si>
    <t>распор. № 494р от 05.0.820</t>
  </si>
  <si>
    <t>П.3101.18.0633</t>
  </si>
  <si>
    <t>Помещение № 1 Тамбур</t>
  </si>
  <si>
    <t>Архангельская область, р-н Шенкурский, г. Шенкурск, ул. Кудрявцева, д. 22, пом. 1</t>
  </si>
  <si>
    <t>29:20:130126:95</t>
  </si>
  <si>
    <t>распор. № 46р от 30.01.19</t>
  </si>
  <si>
    <t>П.3101.18.0634</t>
  </si>
  <si>
    <t>Архангельская область, р-н Шенкурский, г. Шенкурск, ул. Красноармейская, д. 23, кв.1</t>
  </si>
  <si>
    <t>распор. 867р от 22.12.2020</t>
  </si>
  <si>
    <t>П.3101.18.0635</t>
  </si>
  <si>
    <t>Архангельская область, р-н Шенкурский, г. Шенкурск, ул. Красноармейская, д. 23, кв. 7</t>
  </si>
  <si>
    <t>29:20:130101:67</t>
  </si>
  <si>
    <t>распор. 823р от 14.12.2021</t>
  </si>
  <si>
    <t>П.3101.18.0636</t>
  </si>
  <si>
    <t>Архангельская область, р-н Шенкурский, г. Шенкурск, ул. Красноармейская, д. 23, кв. 9</t>
  </si>
  <si>
    <t>29:20:130101:63</t>
  </si>
  <si>
    <t>П.3101.18.0637</t>
  </si>
  <si>
    <t>Архангельская область, р-н Шенкурский, г. Шенкурск, ул. Красноармейская, д. 22, кв. 6</t>
  </si>
  <si>
    <t>29:20:130118:77</t>
  </si>
  <si>
    <t>распор. 883р от 24.12.2020</t>
  </si>
  <si>
    <t>П.3101.18.0638</t>
  </si>
  <si>
    <t>Архангельская область, р-н Шенкурский, г. Шенкурск, ул. Красноармейская, д. 22, кв. 9</t>
  </si>
  <si>
    <t>29:20:130118:78</t>
  </si>
  <si>
    <t>П.3101.18.0639</t>
  </si>
  <si>
    <t>Архангельская область, р-н Шенкурский, г. Шенкурск, ул. Красноармейская, д. 25, кв. 9</t>
  </si>
  <si>
    <t>29:20:130101:92</t>
  </si>
  <si>
    <t>распор № 288р от 29.04.2021</t>
  </si>
  <si>
    <t>П.3101.18.0640</t>
  </si>
  <si>
    <t>Архангельская область, р-н Шенкурский, г. Шенкурск, ул. Красноармейская, д. 25, кв. 12</t>
  </si>
  <si>
    <t>29:20:130101:87</t>
  </si>
  <si>
    <t>П.3101.18.0641</t>
  </si>
  <si>
    <t>Архангельская область, р-н Шенкурский, г. Шенкурск, ул. Луначарского, д. 15, кв. 2</t>
  </si>
  <si>
    <t>29:20:130119:74</t>
  </si>
  <si>
    <t>распор № 289р от 29.04.2021</t>
  </si>
  <si>
    <t>П.3101.18.0642</t>
  </si>
  <si>
    <t>Архангельская область, р-н Шенкурский, г. Шенкурск, ул. Луначарского, д. 15, кв. 3</t>
  </si>
  <si>
    <t>29:20:130119:75</t>
  </si>
  <si>
    <t>распор  289р от 29.04.21</t>
  </si>
  <si>
    <t>П.3101.18.0643</t>
  </si>
  <si>
    <t>Архангельская область, р-н Шенкурский, г. Шенкурск, ул. Красноармейская, д. 24, кв. 3</t>
  </si>
  <si>
    <t>29:20:130118:104</t>
  </si>
  <si>
    <t>распор № 290р от 29.04.21</t>
  </si>
  <si>
    <t>П.3101.18.0644</t>
  </si>
  <si>
    <t>распор. № 292р от 29.04.21</t>
  </si>
  <si>
    <t>П.3101.18.0645</t>
  </si>
  <si>
    <t>П.3101.18.0646</t>
  </si>
  <si>
    <t>П.3101.18.0647</t>
  </si>
  <si>
    <t>П.3101.18.0648</t>
  </si>
  <si>
    <t>П.3101.18.0649</t>
  </si>
  <si>
    <t>Помещение 4-Н</t>
  </si>
  <si>
    <t>Российская Федерация, Архангельская область, Шенкурский муниципальный район,Шенкурское городское поселение, г. Шенкурск, ул. Карла Либкнехта, дом 9</t>
  </si>
  <si>
    <t>29:20:130136:381</t>
  </si>
  <si>
    <t>распор. от 18.05.2021 № 332, выписка ЕГРН от 27.04.2021</t>
  </si>
  <si>
    <t>выписка ЕГРН от 18.05.21, распор. от 18.05.2021 № 332</t>
  </si>
  <si>
    <t>П.3101.18.0650</t>
  </si>
  <si>
    <t>Помещение 6-Н</t>
  </si>
  <si>
    <t>29:20:130136:382</t>
  </si>
  <si>
    <t>П.3101.18.0651</t>
  </si>
  <si>
    <t>Водонапорная башня системы "Рожновского"</t>
  </si>
  <si>
    <t>Архангельская область, Шенкурский муниципальный район, МО "Шенкурское", база СХТ</t>
  </si>
  <si>
    <t>29:20:130201:332</t>
  </si>
  <si>
    <t>распор. адм. ШМР от 17.09.21, выписка ЕГРН от 14.09.21</t>
  </si>
  <si>
    <t>25,0 м.куб</t>
  </si>
  <si>
    <t>выписка ЕГРН от 14.09.21</t>
  </si>
  <si>
    <t>П.3101.18.0652</t>
  </si>
  <si>
    <t>Здание детсада № 3 "Сказка"</t>
  </si>
  <si>
    <t>Архангельская область, г. Шенкурск, ул. Кудрявцева, д. 9Б</t>
  </si>
  <si>
    <t>29:20:130109:49</t>
  </si>
  <si>
    <t>распор. адм. ШМР от 18.11.21, выписка ЕГРН от 09.11.2021</t>
  </si>
  <si>
    <t>выписка ЕГРН от 09.11.2021</t>
  </si>
  <si>
    <t>передано в ОУ ДКиС распор. адм. ШМР от 24.11.21 № 813р</t>
  </si>
  <si>
    <t>объектов недвижимого имущества муниципальной собственности  городского поселения "Шенкурское"</t>
  </si>
  <si>
    <t>Данные об объекте по состоянию на 1 января 2022 года</t>
  </si>
  <si>
    <t>Глава Шенкурского муниципального района _____________________О. И. Красникова</t>
  </si>
  <si>
    <t>Реестр составлен 01.01.2022 г   Нерядихина В.А. 4-00-43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</si>
</sst>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0.0"/>
  </numFmts>
  <fonts count="1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343434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indexed="12"/>
      <name val="Times New Roman"/>
      <family val="1"/>
      <charset val="204"/>
    </font>
    <font>
      <sz val="8"/>
      <color indexed="14"/>
      <name val="Times New Roman"/>
      <family val="1"/>
      <charset val="204"/>
    </font>
    <font>
      <sz val="8"/>
      <color indexed="17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9">
    <xf numFmtId="0" fontId="0" fillId="0" borderId="0" xfId="0"/>
    <xf numFmtId="0" fontId="2" fillId="0" borderId="0" xfId="1" applyFont="1" applyAlignment="1">
      <alignment wrapText="1"/>
    </xf>
    <xf numFmtId="0" fontId="3" fillId="0" borderId="0" xfId="1" applyFont="1" applyFill="1" applyAlignment="1">
      <alignment wrapText="1"/>
    </xf>
    <xf numFmtId="0" fontId="4" fillId="0" borderId="0" xfId="1" applyFont="1" applyFill="1" applyBorder="1" applyAlignment="1">
      <alignment horizontal="center" wrapText="1"/>
    </xf>
    <xf numFmtId="0" fontId="4" fillId="0" borderId="0" xfId="1" applyFont="1" applyFill="1" applyAlignment="1">
      <alignment horizontal="center" wrapText="1"/>
    </xf>
    <xf numFmtId="2" fontId="4" fillId="0" borderId="0" xfId="1" applyNumberFormat="1" applyFont="1" applyFill="1" applyAlignment="1">
      <alignment horizontal="center" wrapText="1"/>
    </xf>
    <xf numFmtId="2" fontId="2" fillId="0" borderId="0" xfId="1" applyNumberFormat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5" fillId="0" borderId="0" xfId="0" applyFont="1"/>
    <xf numFmtId="0" fontId="4" fillId="0" borderId="0" xfId="1" applyFont="1" applyFill="1" applyAlignment="1">
      <alignment wrapText="1"/>
    </xf>
    <xf numFmtId="0" fontId="4" fillId="0" borderId="0" xfId="1" applyFont="1" applyFill="1" applyAlignment="1">
      <alignment horizontal="left" wrapText="1"/>
    </xf>
    <xf numFmtId="0" fontId="4" fillId="0" borderId="0" xfId="1" applyFont="1" applyFill="1" applyBorder="1" applyAlignment="1">
      <alignment wrapText="1"/>
    </xf>
    <xf numFmtId="2" fontId="4" fillId="0" borderId="0" xfId="1" applyNumberFormat="1" applyFont="1" applyFill="1" applyAlignment="1">
      <alignment wrapText="1"/>
    </xf>
    <xf numFmtId="2" fontId="2" fillId="0" borderId="0" xfId="1" applyNumberFormat="1" applyFont="1" applyAlignment="1">
      <alignment wrapText="1"/>
    </xf>
    <xf numFmtId="0" fontId="2" fillId="0" borderId="0" xfId="1" applyFont="1" applyBorder="1" applyAlignment="1">
      <alignment wrapText="1"/>
    </xf>
    <xf numFmtId="0" fontId="2" fillId="0" borderId="1" xfId="1" applyFont="1" applyBorder="1" applyAlignment="1">
      <alignment horizontal="center" wrapText="1"/>
    </xf>
    <xf numFmtId="0" fontId="2" fillId="0" borderId="8" xfId="1" applyFont="1" applyBorder="1" applyAlignment="1">
      <alignment horizontal="center" wrapText="1"/>
    </xf>
    <xf numFmtId="0" fontId="2" fillId="0" borderId="9" xfId="1" applyFont="1" applyBorder="1" applyAlignment="1">
      <alignment horizontal="center" wrapText="1"/>
    </xf>
    <xf numFmtId="2" fontId="2" fillId="0" borderId="1" xfId="1" applyNumberFormat="1" applyFont="1" applyBorder="1" applyAlignment="1">
      <alignment horizontal="center" wrapText="1"/>
    </xf>
    <xf numFmtId="0" fontId="2" fillId="0" borderId="1" xfId="1" applyNumberFormat="1" applyFont="1" applyFill="1" applyBorder="1" applyAlignment="1">
      <alignment wrapText="1"/>
    </xf>
    <xf numFmtId="164" fontId="2" fillId="0" borderId="1" xfId="1" applyNumberFormat="1" applyFont="1" applyFill="1" applyBorder="1" applyAlignment="1">
      <alignment wrapText="1"/>
    </xf>
    <xf numFmtId="0" fontId="2" fillId="0" borderId="1" xfId="1" applyFont="1" applyFill="1" applyBorder="1" applyAlignment="1">
      <alignment wrapText="1"/>
    </xf>
    <xf numFmtId="0" fontId="2" fillId="0" borderId="1" xfId="0" applyFont="1" applyFill="1" applyBorder="1" applyAlignment="1">
      <alignment horizontal="right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wrapText="1"/>
    </xf>
    <xf numFmtId="0" fontId="2" fillId="0" borderId="9" xfId="1" applyFont="1" applyFill="1" applyBorder="1" applyAlignment="1">
      <alignment wrapText="1"/>
    </xf>
    <xf numFmtId="2" fontId="2" fillId="0" borderId="1" xfId="1" applyNumberFormat="1" applyFont="1" applyFill="1" applyBorder="1" applyAlignment="1">
      <alignment horizontal="right" vertical="justify" wrapText="1"/>
    </xf>
    <xf numFmtId="2" fontId="2" fillId="0" borderId="1" xfId="1" applyNumberFormat="1" applyFont="1" applyFill="1" applyBorder="1" applyAlignment="1">
      <alignment vertical="justify" wrapText="1"/>
    </xf>
    <xf numFmtId="14" fontId="2" fillId="0" borderId="1" xfId="1" applyNumberFormat="1" applyFont="1" applyFill="1" applyBorder="1" applyAlignment="1">
      <alignment vertical="justify" wrapText="1"/>
    </xf>
    <xf numFmtId="0" fontId="2" fillId="0" borderId="8" xfId="1" applyFont="1" applyFill="1" applyBorder="1" applyAlignment="1">
      <alignment vertical="justify" wrapText="1"/>
    </xf>
    <xf numFmtId="0" fontId="2" fillId="0" borderId="1" xfId="1" applyFont="1" applyFill="1" applyBorder="1" applyAlignment="1">
      <alignment vertical="justify" wrapText="1"/>
    </xf>
    <xf numFmtId="0" fontId="2" fillId="2" borderId="1" xfId="1" applyNumberFormat="1" applyFont="1" applyFill="1" applyBorder="1" applyAlignment="1">
      <alignment wrapText="1"/>
    </xf>
    <xf numFmtId="164" fontId="2" fillId="2" borderId="1" xfId="1" applyNumberFormat="1" applyFont="1" applyFill="1" applyBorder="1" applyAlignment="1">
      <alignment wrapText="1"/>
    </xf>
    <xf numFmtId="0" fontId="2" fillId="2" borderId="1" xfId="1" applyFont="1" applyFill="1" applyBorder="1" applyAlignment="1">
      <alignment wrapText="1"/>
    </xf>
    <xf numFmtId="0" fontId="2" fillId="2" borderId="1" xfId="0" applyFont="1" applyFill="1" applyBorder="1" applyAlignment="1">
      <alignment horizontal="right" wrapText="1"/>
    </xf>
    <xf numFmtId="0" fontId="2" fillId="2" borderId="8" xfId="1" applyFont="1" applyFill="1" applyBorder="1" applyAlignment="1">
      <alignment wrapText="1"/>
    </xf>
    <xf numFmtId="0" fontId="2" fillId="2" borderId="1" xfId="1" applyFont="1" applyFill="1" applyBorder="1" applyAlignment="1">
      <alignment vertical="center" wrapText="1"/>
    </xf>
    <xf numFmtId="0" fontId="2" fillId="2" borderId="9" xfId="1" applyFont="1" applyFill="1" applyBorder="1" applyAlignment="1">
      <alignment wrapText="1"/>
    </xf>
    <xf numFmtId="2" fontId="2" fillId="2" borderId="1" xfId="1" applyNumberFormat="1" applyFont="1" applyFill="1" applyBorder="1" applyAlignment="1">
      <alignment horizontal="right" wrapText="1"/>
    </xf>
    <xf numFmtId="2" fontId="2" fillId="2" borderId="1" xfId="1" applyNumberFormat="1" applyFont="1" applyFill="1" applyBorder="1" applyAlignment="1">
      <alignment vertical="justify" wrapText="1"/>
    </xf>
    <xf numFmtId="14" fontId="2" fillId="2" borderId="1" xfId="1" applyNumberFormat="1" applyFont="1" applyFill="1" applyBorder="1" applyAlignment="1">
      <alignment horizontal="right" wrapText="1"/>
    </xf>
    <xf numFmtId="0" fontId="2" fillId="2" borderId="1" xfId="1" applyFont="1" applyFill="1" applyBorder="1" applyAlignment="1">
      <alignment horizontal="right" wrapText="1"/>
    </xf>
    <xf numFmtId="0" fontId="2" fillId="2" borderId="1" xfId="1" applyFont="1" applyFill="1" applyBorder="1" applyAlignment="1">
      <alignment horizontal="left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justify" wrapText="1"/>
    </xf>
    <xf numFmtId="0" fontId="2" fillId="2" borderId="1" xfId="1" applyFont="1" applyFill="1" applyBorder="1" applyAlignment="1">
      <alignment horizontal="center" vertical="justify" wrapText="1"/>
    </xf>
    <xf numFmtId="0" fontId="2" fillId="2" borderId="9" xfId="1" applyFont="1" applyFill="1" applyBorder="1" applyAlignment="1">
      <alignment horizontal="right" wrapText="1"/>
    </xf>
    <xf numFmtId="0" fontId="2" fillId="2" borderId="1" xfId="1" applyFont="1" applyFill="1" applyBorder="1" applyAlignment="1">
      <alignment horizontal="right" vertical="justify" wrapText="1"/>
    </xf>
    <xf numFmtId="0" fontId="2" fillId="2" borderId="8" xfId="1" applyFont="1" applyFill="1" applyBorder="1" applyAlignment="1">
      <alignment horizontal="right" vertical="top" wrapText="1"/>
    </xf>
    <xf numFmtId="0" fontId="2" fillId="2" borderId="1" xfId="1" applyFont="1" applyFill="1" applyBorder="1" applyAlignment="1">
      <alignment vertical="justify" wrapText="1"/>
    </xf>
    <xf numFmtId="0" fontId="2" fillId="2" borderId="8" xfId="1" applyFont="1" applyFill="1" applyBorder="1" applyAlignment="1">
      <alignment vertical="center" wrapText="1"/>
    </xf>
    <xf numFmtId="0" fontId="2" fillId="2" borderId="9" xfId="1" applyFont="1" applyFill="1" applyBorder="1" applyAlignment="1">
      <alignment horizontal="right" vertical="justify" wrapText="1"/>
    </xf>
    <xf numFmtId="0" fontId="2" fillId="2" borderId="8" xfId="1" applyFont="1" applyFill="1" applyBorder="1" applyAlignment="1">
      <alignment vertical="justify" wrapText="1"/>
    </xf>
    <xf numFmtId="0" fontId="2" fillId="2" borderId="9" xfId="1" applyFont="1" applyFill="1" applyBorder="1" applyAlignment="1">
      <alignment vertical="justify" wrapText="1"/>
    </xf>
    <xf numFmtId="0" fontId="2" fillId="0" borderId="1" xfId="1" applyFont="1" applyFill="1" applyBorder="1" applyAlignment="1">
      <alignment horizontal="right" wrapText="1"/>
    </xf>
    <xf numFmtId="0" fontId="2" fillId="0" borderId="9" xfId="1" applyFont="1" applyFill="1" applyBorder="1" applyAlignment="1">
      <alignment vertical="justify" wrapText="1"/>
    </xf>
    <xf numFmtId="2" fontId="2" fillId="0" borderId="1" xfId="1" applyNumberFormat="1" applyFont="1" applyFill="1" applyBorder="1" applyAlignment="1">
      <alignment horizontal="right" wrapText="1"/>
    </xf>
    <xf numFmtId="14" fontId="2" fillId="0" borderId="1" xfId="1" applyNumberFormat="1" applyFont="1" applyFill="1" applyBorder="1" applyAlignment="1">
      <alignment horizontal="right" wrapText="1"/>
    </xf>
    <xf numFmtId="0" fontId="2" fillId="2" borderId="1" xfId="1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right" wrapText="1"/>
    </xf>
    <xf numFmtId="164" fontId="2" fillId="2" borderId="9" xfId="1" applyNumberFormat="1" applyFont="1" applyFill="1" applyBorder="1" applyAlignment="1">
      <alignment wrapText="1"/>
    </xf>
    <xf numFmtId="165" fontId="2" fillId="2" borderId="9" xfId="1" applyNumberFormat="1" applyFont="1" applyFill="1" applyBorder="1" applyAlignment="1">
      <alignment vertical="justify" wrapText="1"/>
    </xf>
    <xf numFmtId="164" fontId="2" fillId="0" borderId="1" xfId="1" applyNumberFormat="1" applyFont="1" applyFill="1" applyBorder="1" applyAlignment="1">
      <alignment horizontal="right" wrapText="1"/>
    </xf>
    <xf numFmtId="0" fontId="2" fillId="0" borderId="1" xfId="1" applyFont="1" applyFill="1" applyBorder="1" applyAlignment="1">
      <alignment horizontal="center" wrapText="1"/>
    </xf>
    <xf numFmtId="164" fontId="2" fillId="0" borderId="9" xfId="1" applyNumberFormat="1" applyFont="1" applyFill="1" applyBorder="1" applyAlignment="1">
      <alignment wrapText="1"/>
    </xf>
    <xf numFmtId="0" fontId="2" fillId="0" borderId="8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8" xfId="1" applyFont="1" applyFill="1" applyBorder="1" applyAlignment="1">
      <alignment horizontal="right" wrapText="1"/>
    </xf>
    <xf numFmtId="14" fontId="2" fillId="3" borderId="1" xfId="1" applyNumberFormat="1" applyFont="1" applyFill="1" applyBorder="1" applyAlignment="1">
      <alignment horizontal="right" wrapText="1"/>
    </xf>
    <xf numFmtId="0" fontId="2" fillId="0" borderId="1" xfId="1" applyFont="1" applyFill="1" applyBorder="1" applyAlignment="1">
      <alignment horizontal="left" wrapText="1"/>
    </xf>
    <xf numFmtId="0" fontId="2" fillId="0" borderId="1" xfId="1" applyNumberFormat="1" applyFont="1" applyFill="1" applyBorder="1" applyAlignment="1">
      <alignment horizontal="right" wrapText="1"/>
    </xf>
    <xf numFmtId="0" fontId="2" fillId="0" borderId="8" xfId="1" applyNumberFormat="1" applyFont="1" applyFill="1" applyBorder="1" applyAlignment="1">
      <alignment horizontal="right" wrapText="1"/>
    </xf>
    <xf numFmtId="14" fontId="2" fillId="0" borderId="1" xfId="1" applyNumberFormat="1" applyFont="1" applyFill="1" applyBorder="1" applyAlignment="1">
      <alignment wrapText="1"/>
    </xf>
    <xf numFmtId="0" fontId="2" fillId="0" borderId="1" xfId="1" applyFont="1" applyFill="1" applyBorder="1" applyAlignment="1">
      <alignment horizontal="center" vertical="top" wrapText="1"/>
    </xf>
    <xf numFmtId="2" fontId="2" fillId="0" borderId="1" xfId="1" applyNumberFormat="1" applyFont="1" applyFill="1" applyBorder="1" applyAlignment="1">
      <alignment wrapText="1"/>
    </xf>
    <xf numFmtId="0" fontId="2" fillId="0" borderId="9" xfId="1" applyFont="1" applyFill="1" applyBorder="1" applyAlignment="1">
      <alignment vertical="top" wrapText="1"/>
    </xf>
    <xf numFmtId="2" fontId="2" fillId="2" borderId="1" xfId="1" applyNumberFormat="1" applyFont="1" applyFill="1" applyBorder="1" applyAlignment="1">
      <alignment wrapText="1"/>
    </xf>
    <xf numFmtId="14" fontId="2" fillId="2" borderId="1" xfId="1" applyNumberFormat="1" applyFont="1" applyFill="1" applyBorder="1" applyAlignment="1">
      <alignment wrapText="1"/>
    </xf>
    <xf numFmtId="0" fontId="2" fillId="2" borderId="8" xfId="1" applyFont="1" applyFill="1" applyBorder="1" applyAlignment="1">
      <alignment horizontal="right" wrapText="1"/>
    </xf>
    <xf numFmtId="0" fontId="2" fillId="0" borderId="8" xfId="1" applyFont="1" applyFill="1" applyBorder="1" applyAlignment="1">
      <alignment horizontal="right" vertical="top" wrapText="1"/>
    </xf>
    <xf numFmtId="4" fontId="2" fillId="0" borderId="1" xfId="1" applyNumberFormat="1" applyFont="1" applyFill="1" applyBorder="1" applyAlignment="1">
      <alignment wrapText="1"/>
    </xf>
    <xf numFmtId="4" fontId="2" fillId="0" borderId="8" xfId="1" applyNumberFormat="1" applyFont="1" applyFill="1" applyBorder="1" applyAlignment="1">
      <alignment wrapText="1"/>
    </xf>
    <xf numFmtId="0" fontId="2" fillId="0" borderId="2" xfId="1" applyFont="1" applyFill="1" applyBorder="1" applyAlignment="1">
      <alignment wrapText="1"/>
    </xf>
    <xf numFmtId="0" fontId="2" fillId="5" borderId="1" xfId="1" applyNumberFormat="1" applyFont="1" applyFill="1" applyBorder="1" applyAlignment="1">
      <alignment wrapText="1"/>
    </xf>
    <xf numFmtId="164" fontId="2" fillId="5" borderId="1" xfId="1" applyNumberFormat="1" applyFont="1" applyFill="1" applyBorder="1" applyAlignment="1">
      <alignment wrapText="1"/>
    </xf>
    <xf numFmtId="0" fontId="2" fillId="5" borderId="1" xfId="1" applyFont="1" applyFill="1" applyBorder="1" applyAlignment="1">
      <alignment wrapText="1"/>
    </xf>
    <xf numFmtId="0" fontId="2" fillId="5" borderId="8" xfId="1" applyFont="1" applyFill="1" applyBorder="1" applyAlignment="1">
      <alignment wrapText="1"/>
    </xf>
    <xf numFmtId="0" fontId="2" fillId="5" borderId="1" xfId="0" applyFont="1" applyFill="1" applyBorder="1" applyAlignment="1">
      <alignment vertical="top" wrapText="1"/>
    </xf>
    <xf numFmtId="0" fontId="2" fillId="5" borderId="10" xfId="1" applyFont="1" applyFill="1" applyBorder="1" applyAlignment="1">
      <alignment wrapText="1"/>
    </xf>
    <xf numFmtId="0" fontId="2" fillId="5" borderId="9" xfId="1" applyFont="1" applyFill="1" applyBorder="1" applyAlignment="1">
      <alignment wrapText="1"/>
    </xf>
    <xf numFmtId="2" fontId="2" fillId="5" borderId="1" xfId="1" applyNumberFormat="1" applyFont="1" applyFill="1" applyBorder="1" applyAlignment="1">
      <alignment wrapText="1"/>
    </xf>
    <xf numFmtId="2" fontId="2" fillId="5" borderId="1" xfId="1" applyNumberFormat="1" applyFont="1" applyFill="1" applyBorder="1" applyAlignment="1">
      <alignment horizontal="right" wrapText="1"/>
    </xf>
    <xf numFmtId="14" fontId="2" fillId="5" borderId="1" xfId="1" applyNumberFormat="1" applyFont="1" applyFill="1" applyBorder="1" applyAlignment="1">
      <alignment wrapText="1"/>
    </xf>
    <xf numFmtId="0" fontId="2" fillId="5" borderId="8" xfId="1" applyFont="1" applyFill="1" applyBorder="1" applyAlignment="1">
      <alignment horizontal="right" wrapText="1"/>
    </xf>
    <xf numFmtId="0" fontId="2" fillId="0" borderId="1" xfId="0" applyFont="1" applyBorder="1" applyAlignment="1">
      <alignment vertical="top" wrapText="1"/>
    </xf>
    <xf numFmtId="0" fontId="2" fillId="0" borderId="10" xfId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6" fillId="6" borderId="0" xfId="0" applyFont="1" applyFill="1" applyAlignment="1">
      <alignment vertical="top" wrapText="1"/>
    </xf>
    <xf numFmtId="0" fontId="2" fillId="0" borderId="9" xfId="1" applyFont="1" applyFill="1" applyBorder="1" applyAlignment="1">
      <alignment horizontal="right" wrapText="1"/>
    </xf>
    <xf numFmtId="0" fontId="7" fillId="7" borderId="1" xfId="1" applyNumberFormat="1" applyFont="1" applyFill="1" applyBorder="1" applyAlignment="1">
      <alignment wrapText="1"/>
    </xf>
    <xf numFmtId="164" fontId="7" fillId="7" borderId="1" xfId="1" applyNumberFormat="1" applyFont="1" applyFill="1" applyBorder="1" applyAlignment="1">
      <alignment wrapText="1"/>
    </xf>
    <xf numFmtId="0" fontId="7" fillId="7" borderId="1" xfId="1" applyFont="1" applyFill="1" applyBorder="1" applyAlignment="1">
      <alignment wrapText="1"/>
    </xf>
    <xf numFmtId="0" fontId="7" fillId="7" borderId="8" xfId="1" applyFont="1" applyFill="1" applyBorder="1" applyAlignment="1">
      <alignment wrapText="1"/>
    </xf>
    <xf numFmtId="0" fontId="7" fillId="7" borderId="1" xfId="0" applyFont="1" applyFill="1" applyBorder="1" applyAlignment="1">
      <alignment wrapText="1"/>
    </xf>
    <xf numFmtId="0" fontId="7" fillId="7" borderId="10" xfId="1" applyFont="1" applyFill="1" applyBorder="1" applyAlignment="1">
      <alignment wrapText="1"/>
    </xf>
    <xf numFmtId="0" fontId="7" fillId="7" borderId="9" xfId="1" applyFont="1" applyFill="1" applyBorder="1" applyAlignment="1">
      <alignment wrapText="1"/>
    </xf>
    <xf numFmtId="2" fontId="7" fillId="7" borderId="1" xfId="1" applyNumberFormat="1" applyFont="1" applyFill="1" applyBorder="1" applyAlignment="1">
      <alignment wrapText="1"/>
    </xf>
    <xf numFmtId="2" fontId="7" fillId="7" borderId="1" xfId="1" applyNumberFormat="1" applyFont="1" applyFill="1" applyBorder="1" applyAlignment="1">
      <alignment horizontal="right" wrapText="1"/>
    </xf>
    <xf numFmtId="14" fontId="7" fillId="7" borderId="1" xfId="1" applyNumberFormat="1" applyFont="1" applyFill="1" applyBorder="1" applyAlignment="1">
      <alignment wrapText="1"/>
    </xf>
    <xf numFmtId="0" fontId="7" fillId="7" borderId="8" xfId="1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7" fillId="8" borderId="1" xfId="1" applyNumberFormat="1" applyFont="1" applyFill="1" applyBorder="1" applyAlignment="1">
      <alignment wrapText="1"/>
    </xf>
    <xf numFmtId="164" fontId="7" fillId="8" borderId="1" xfId="1" applyNumberFormat="1" applyFont="1" applyFill="1" applyBorder="1" applyAlignment="1">
      <alignment wrapText="1"/>
    </xf>
    <xf numFmtId="0" fontId="7" fillId="8" borderId="1" xfId="1" applyFont="1" applyFill="1" applyBorder="1" applyAlignment="1">
      <alignment wrapText="1"/>
    </xf>
    <xf numFmtId="0" fontId="7" fillId="8" borderId="8" xfId="1" applyFont="1" applyFill="1" applyBorder="1" applyAlignment="1">
      <alignment horizontal="right" wrapText="1"/>
    </xf>
    <xf numFmtId="0" fontId="7" fillId="8" borderId="1" xfId="0" applyFont="1" applyFill="1" applyBorder="1" applyAlignment="1">
      <alignment wrapText="1"/>
    </xf>
    <xf numFmtId="0" fontId="7" fillId="8" borderId="9" xfId="1" applyFont="1" applyFill="1" applyBorder="1" applyAlignment="1">
      <alignment wrapText="1"/>
    </xf>
    <xf numFmtId="2" fontId="7" fillId="8" borderId="1" xfId="1" applyNumberFormat="1" applyFont="1" applyFill="1" applyBorder="1" applyAlignment="1">
      <alignment wrapText="1"/>
    </xf>
    <xf numFmtId="2" fontId="7" fillId="8" borderId="1" xfId="1" applyNumberFormat="1" applyFont="1" applyFill="1" applyBorder="1" applyAlignment="1">
      <alignment horizontal="right" wrapText="1"/>
    </xf>
    <xf numFmtId="14" fontId="7" fillId="8" borderId="1" xfId="1" applyNumberFormat="1" applyFont="1" applyFill="1" applyBorder="1" applyAlignment="1">
      <alignment wrapText="1"/>
    </xf>
    <xf numFmtId="0" fontId="7" fillId="8" borderId="1" xfId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0" fontId="2" fillId="2" borderId="10" xfId="1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8" fillId="0" borderId="8" xfId="1" applyFont="1" applyFill="1" applyBorder="1" applyAlignment="1">
      <alignment wrapText="1"/>
    </xf>
    <xf numFmtId="0" fontId="7" fillId="8" borderId="8" xfId="1" applyFont="1" applyFill="1" applyBorder="1" applyAlignment="1">
      <alignment wrapText="1"/>
    </xf>
    <xf numFmtId="0" fontId="7" fillId="8" borderId="5" xfId="1" applyFont="1" applyFill="1" applyBorder="1" applyAlignment="1">
      <alignment wrapText="1"/>
    </xf>
    <xf numFmtId="165" fontId="2" fillId="0" borderId="9" xfId="1" applyNumberFormat="1" applyFont="1" applyFill="1" applyBorder="1" applyAlignment="1">
      <alignment wrapText="1"/>
    </xf>
    <xf numFmtId="2" fontId="10" fillId="0" borderId="1" xfId="1" applyNumberFormat="1" applyFont="1" applyFill="1" applyBorder="1" applyAlignment="1">
      <alignment wrapText="1"/>
    </xf>
    <xf numFmtId="0" fontId="8" fillId="0" borderId="1" xfId="1" applyFont="1" applyFill="1" applyBorder="1" applyAlignment="1">
      <alignment wrapText="1"/>
    </xf>
    <xf numFmtId="0" fontId="8" fillId="0" borderId="1" xfId="1" applyFont="1" applyFill="1" applyBorder="1" applyAlignment="1">
      <alignment horizontal="right" wrapText="1"/>
    </xf>
    <xf numFmtId="165" fontId="2" fillId="2" borderId="9" xfId="1" applyNumberFormat="1" applyFont="1" applyFill="1" applyBorder="1" applyAlignment="1">
      <alignment wrapText="1"/>
    </xf>
    <xf numFmtId="2" fontId="2" fillId="2" borderId="8" xfId="1" applyNumberFormat="1" applyFont="1" applyFill="1" applyBorder="1" applyAlignment="1">
      <alignment wrapText="1"/>
    </xf>
    <xf numFmtId="2" fontId="2" fillId="2" borderId="9" xfId="1" applyNumberFormat="1" applyFont="1" applyFill="1" applyBorder="1" applyAlignment="1">
      <alignment wrapText="1"/>
    </xf>
    <xf numFmtId="2" fontId="2" fillId="2" borderId="8" xfId="1" applyNumberFormat="1" applyFont="1" applyFill="1" applyBorder="1" applyAlignment="1">
      <alignment horizontal="right" wrapText="1"/>
    </xf>
    <xf numFmtId="2" fontId="2" fillId="0" borderId="8" xfId="1" applyNumberFormat="1" applyFont="1" applyFill="1" applyBorder="1" applyAlignment="1">
      <alignment horizontal="right" wrapText="1"/>
    </xf>
    <xf numFmtId="0" fontId="11" fillId="0" borderId="1" xfId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164" fontId="11" fillId="0" borderId="1" xfId="1" applyNumberFormat="1" applyFont="1" applyFill="1" applyBorder="1" applyAlignment="1">
      <alignment wrapText="1"/>
    </xf>
    <xf numFmtId="0" fontId="11" fillId="0" borderId="1" xfId="1" applyFont="1" applyFill="1" applyBorder="1" applyAlignment="1">
      <alignment vertical="justify" wrapText="1"/>
    </xf>
    <xf numFmtId="0" fontId="11" fillId="0" borderId="8" xfId="1" applyFont="1" applyFill="1" applyBorder="1" applyAlignment="1">
      <alignment wrapText="1"/>
    </xf>
    <xf numFmtId="0" fontId="11" fillId="0" borderId="9" xfId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" xfId="1" applyFont="1" applyFill="1" applyBorder="1" applyAlignment="1">
      <alignment wrapText="1"/>
    </xf>
    <xf numFmtId="0" fontId="11" fillId="2" borderId="1" xfId="1" applyFont="1" applyFill="1" applyBorder="1" applyAlignment="1">
      <alignment vertical="justify" wrapText="1"/>
    </xf>
    <xf numFmtId="0" fontId="11" fillId="2" borderId="8" xfId="1" applyFont="1" applyFill="1" applyBorder="1" applyAlignment="1">
      <alignment wrapText="1"/>
    </xf>
    <xf numFmtId="0" fontId="11" fillId="2" borderId="9" xfId="1" applyFont="1" applyFill="1" applyBorder="1" applyAlignment="1">
      <alignment wrapText="1"/>
    </xf>
    <xf numFmtId="0" fontId="13" fillId="8" borderId="1" xfId="1" applyNumberFormat="1" applyFont="1" applyFill="1" applyBorder="1" applyAlignment="1">
      <alignment wrapText="1"/>
    </xf>
    <xf numFmtId="164" fontId="13" fillId="8" borderId="1" xfId="1" applyNumberFormat="1" applyFont="1" applyFill="1" applyBorder="1" applyAlignment="1">
      <alignment wrapText="1"/>
    </xf>
    <xf numFmtId="0" fontId="13" fillId="8" borderId="1" xfId="1" applyFont="1" applyFill="1" applyBorder="1" applyAlignment="1">
      <alignment wrapText="1"/>
    </xf>
    <xf numFmtId="0" fontId="13" fillId="8" borderId="1" xfId="1" applyFont="1" applyFill="1" applyBorder="1" applyAlignment="1">
      <alignment vertical="justify" wrapText="1"/>
    </xf>
    <xf numFmtId="2" fontId="13" fillId="8" borderId="1" xfId="1" applyNumberFormat="1" applyFont="1" applyFill="1" applyBorder="1" applyAlignment="1">
      <alignment wrapText="1"/>
    </xf>
    <xf numFmtId="14" fontId="13" fillId="8" borderId="1" xfId="1" applyNumberFormat="1" applyFont="1" applyFill="1" applyBorder="1" applyAlignment="1">
      <alignment wrapText="1"/>
    </xf>
    <xf numFmtId="0" fontId="2" fillId="0" borderId="8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2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2" fontId="2" fillId="0" borderId="2" xfId="0" applyNumberFormat="1" applyFont="1" applyFill="1" applyBorder="1" applyAlignment="1">
      <alignment wrapText="1"/>
    </xf>
    <xf numFmtId="14" fontId="2" fillId="0" borderId="1" xfId="0" applyNumberFormat="1" applyFont="1" applyFill="1" applyBorder="1" applyAlignment="1">
      <alignment wrapText="1"/>
    </xf>
    <xf numFmtId="0" fontId="7" fillId="7" borderId="8" xfId="0" applyFont="1" applyFill="1" applyBorder="1" applyAlignment="1">
      <alignment wrapText="1"/>
    </xf>
    <xf numFmtId="0" fontId="7" fillId="7" borderId="9" xfId="0" applyFont="1" applyFill="1" applyBorder="1" applyAlignment="1">
      <alignment wrapText="1"/>
    </xf>
    <xf numFmtId="2" fontId="7" fillId="7" borderId="1" xfId="0" applyNumberFormat="1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14" fontId="2" fillId="2" borderId="1" xfId="0" applyNumberFormat="1" applyFont="1" applyFill="1" applyBorder="1" applyAlignment="1">
      <alignment wrapText="1"/>
    </xf>
    <xf numFmtId="0" fontId="7" fillId="9" borderId="1" xfId="0" applyFont="1" applyFill="1" applyBorder="1" applyAlignment="1">
      <alignment wrapText="1"/>
    </xf>
    <xf numFmtId="0" fontId="7" fillId="9" borderId="8" xfId="0" applyFont="1" applyFill="1" applyBorder="1" applyAlignment="1">
      <alignment wrapText="1"/>
    </xf>
    <xf numFmtId="0" fontId="7" fillId="9" borderId="9" xfId="0" applyFont="1" applyFill="1" applyBorder="1" applyAlignment="1">
      <alignment wrapText="1"/>
    </xf>
    <xf numFmtId="2" fontId="7" fillId="9" borderId="1" xfId="0" applyNumberFormat="1" applyFont="1" applyFill="1" applyBorder="1" applyAlignment="1">
      <alignment wrapText="1"/>
    </xf>
    <xf numFmtId="0" fontId="7" fillId="9" borderId="1" xfId="1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2" fillId="0" borderId="1" xfId="0" applyFont="1" applyFill="1" applyBorder="1"/>
    <xf numFmtId="2" fontId="2" fillId="0" borderId="1" xfId="0" applyNumberFormat="1" applyFont="1" applyFill="1" applyBorder="1" applyAlignment="1"/>
    <xf numFmtId="0" fontId="2" fillId="0" borderId="1" xfId="0" applyFont="1" applyBorder="1" applyAlignment="1"/>
    <xf numFmtId="2" fontId="2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2" fillId="3" borderId="1" xfId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2" fontId="2" fillId="3" borderId="1" xfId="0" applyNumberFormat="1" applyFont="1" applyFill="1" applyBorder="1" applyAlignment="1">
      <alignment wrapText="1"/>
    </xf>
    <xf numFmtId="14" fontId="2" fillId="3" borderId="1" xfId="0" applyNumberFormat="1" applyFont="1" applyFill="1" applyBorder="1" applyAlignment="1">
      <alignment wrapText="1"/>
    </xf>
    <xf numFmtId="0" fontId="14" fillId="0" borderId="1" xfId="0" applyFont="1" applyFill="1" applyBorder="1"/>
    <xf numFmtId="0" fontId="14" fillId="0" borderId="1" xfId="0" applyFont="1" applyFill="1" applyBorder="1" applyAlignment="1">
      <alignment wrapText="1"/>
    </xf>
    <xf numFmtId="0" fontId="14" fillId="0" borderId="1" xfId="0" applyFont="1" applyBorder="1" applyAlignment="1">
      <alignment wrapText="1"/>
    </xf>
    <xf numFmtId="2" fontId="14" fillId="0" borderId="1" xfId="0" applyNumberFormat="1" applyFont="1" applyBorder="1" applyAlignment="1">
      <alignment wrapText="1"/>
    </xf>
    <xf numFmtId="14" fontId="14" fillId="0" borderId="1" xfId="0" applyNumberFormat="1" applyFont="1" applyBorder="1" applyAlignment="1">
      <alignment wrapText="1"/>
    </xf>
    <xf numFmtId="0" fontId="14" fillId="4" borderId="1" xfId="0" applyFont="1" applyFill="1" applyBorder="1" applyAlignment="1">
      <alignment wrapText="1"/>
    </xf>
    <xf numFmtId="2" fontId="14" fillId="4" borderId="1" xfId="0" applyNumberFormat="1" applyFont="1" applyFill="1" applyBorder="1" applyAlignment="1">
      <alignment wrapText="1"/>
    </xf>
    <xf numFmtId="14" fontId="14" fillId="4" borderId="1" xfId="0" applyNumberFormat="1" applyFont="1" applyFill="1" applyBorder="1" applyAlignment="1">
      <alignment wrapText="1"/>
    </xf>
    <xf numFmtId="0" fontId="5" fillId="0" borderId="0" xfId="0" applyFont="1" applyBorder="1"/>
    <xf numFmtId="0" fontId="2" fillId="2" borderId="1" xfId="0" applyNumberFormat="1" applyFont="1" applyFill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0" fontId="2" fillId="2" borderId="8" xfId="0" applyFont="1" applyFill="1" applyBorder="1" applyAlignment="1">
      <alignment horizontal="right" wrapText="1"/>
    </xf>
    <xf numFmtId="2" fontId="2" fillId="0" borderId="2" xfId="1" applyNumberFormat="1" applyFont="1" applyBorder="1" applyAlignment="1">
      <alignment horizontal="center" vertical="justify" wrapText="1"/>
    </xf>
    <xf numFmtId="2" fontId="2" fillId="0" borderId="5" xfId="1" applyNumberFormat="1" applyFont="1" applyBorder="1" applyAlignment="1">
      <alignment horizontal="center" vertical="justify" wrapText="1"/>
    </xf>
    <xf numFmtId="0" fontId="2" fillId="0" borderId="2" xfId="1" applyFont="1" applyBorder="1" applyAlignment="1">
      <alignment horizontal="center" vertical="justify" wrapText="1"/>
    </xf>
    <xf numFmtId="0" fontId="2" fillId="0" borderId="5" xfId="0" applyFont="1" applyBorder="1" applyAlignment="1">
      <alignment horizontal="center" vertical="justify" wrapText="1"/>
    </xf>
    <xf numFmtId="0" fontId="2" fillId="0" borderId="3" xfId="1" applyFont="1" applyBorder="1" applyAlignment="1">
      <alignment horizontal="center" vertical="justify" wrapText="1"/>
    </xf>
    <xf numFmtId="0" fontId="2" fillId="0" borderId="6" xfId="0" applyFont="1" applyBorder="1" applyAlignment="1">
      <alignment horizontal="center" vertical="justify" wrapText="1"/>
    </xf>
    <xf numFmtId="0" fontId="2" fillId="0" borderId="1" xfId="1" applyFont="1" applyFill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1" applyFont="1" applyBorder="1" applyAlignment="1">
      <alignment horizontal="center" vertical="justify" wrapText="1"/>
    </xf>
    <xf numFmtId="0" fontId="2" fillId="0" borderId="4" xfId="1" applyFont="1" applyBorder="1" applyAlignment="1">
      <alignment horizontal="center" vertical="justify" wrapText="1"/>
    </xf>
    <xf numFmtId="0" fontId="2" fillId="0" borderId="7" xfId="0" applyFont="1" applyBorder="1" applyAlignment="1">
      <alignment horizontal="center" vertical="justify" wrapText="1"/>
    </xf>
    <xf numFmtId="0" fontId="4" fillId="0" borderId="0" xfId="1" applyFont="1" applyFill="1" applyAlignment="1">
      <alignment horizont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justify" wrapText="1"/>
    </xf>
    <xf numFmtId="0" fontId="2" fillId="0" borderId="6" xfId="1" applyFont="1" applyBorder="1" applyAlignment="1">
      <alignment horizontal="center" vertical="justify" wrapText="1"/>
    </xf>
    <xf numFmtId="0" fontId="14" fillId="0" borderId="11" xfId="0" applyFont="1" applyBorder="1" applyAlignment="1">
      <alignment wrapText="1"/>
    </xf>
    <xf numFmtId="2" fontId="14" fillId="0" borderId="11" xfId="0" applyNumberFormat="1" applyFont="1" applyBorder="1" applyAlignment="1">
      <alignment wrapText="1"/>
    </xf>
    <xf numFmtId="14" fontId="14" fillId="0" borderId="11" xfId="0" applyNumberFormat="1" applyFont="1" applyBorder="1" applyAlignment="1">
      <alignment wrapText="1"/>
    </xf>
    <xf numFmtId="0" fontId="14" fillId="0" borderId="0" xfId="0" applyFont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14" fontId="14" fillId="0" borderId="0" xfId="0" applyNumberFormat="1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15" fillId="0" borderId="0" xfId="0" applyFont="1" applyBorder="1" applyAlignment="1">
      <alignment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15"/>
  <sheetViews>
    <sheetView tabSelected="1" topLeftCell="A588" workbookViewId="0">
      <selection activeCell="H598" sqref="H598"/>
    </sheetView>
  </sheetViews>
  <sheetFormatPr defaultRowHeight="11.25"/>
  <cols>
    <col min="1" max="1" width="4.85546875" style="199" customWidth="1"/>
    <col min="2" max="2" width="12.85546875" style="199" customWidth="1"/>
    <col min="3" max="3" width="14.85546875" style="199" customWidth="1"/>
    <col min="4" max="4" width="15" style="199" customWidth="1"/>
    <col min="5" max="5" width="15.28515625" style="199" customWidth="1"/>
    <col min="6" max="6" width="14.5703125" style="199" customWidth="1"/>
    <col min="7" max="7" width="9.5703125" style="199" customWidth="1"/>
    <col min="8" max="8" width="14.28515625" style="199" customWidth="1"/>
    <col min="9" max="10" width="9.140625" style="9"/>
    <col min="11" max="11" width="10.85546875" style="9" customWidth="1"/>
    <col min="12" max="16384" width="9.140625" style="9"/>
  </cols>
  <sheetData>
    <row r="1" spans="1:17" ht="15">
      <c r="A1" s="1"/>
      <c r="B1" s="1"/>
      <c r="C1" s="2" t="s">
        <v>0</v>
      </c>
      <c r="D1" s="214" t="s">
        <v>1</v>
      </c>
      <c r="E1" s="214"/>
      <c r="F1" s="214"/>
      <c r="G1" s="214"/>
      <c r="H1" s="3"/>
      <c r="I1" s="4"/>
      <c r="J1" s="4"/>
      <c r="K1" s="5"/>
      <c r="L1" s="5"/>
      <c r="M1" s="6"/>
      <c r="N1" s="6"/>
      <c r="O1" s="7"/>
      <c r="P1" s="7"/>
      <c r="Q1" s="8"/>
    </row>
    <row r="2" spans="1:17" ht="16.5" customHeight="1">
      <c r="A2" s="1"/>
      <c r="B2" s="7"/>
      <c r="C2" s="4"/>
      <c r="D2" s="214" t="s">
        <v>2603</v>
      </c>
      <c r="E2" s="214"/>
      <c r="F2" s="214"/>
      <c r="G2" s="214"/>
      <c r="H2" s="214"/>
      <c r="I2" s="214"/>
      <c r="J2" s="214"/>
      <c r="K2" s="214"/>
      <c r="L2" s="214"/>
      <c r="M2" s="6"/>
      <c r="N2" s="6"/>
      <c r="O2" s="7"/>
      <c r="P2" s="7"/>
      <c r="Q2" s="8"/>
    </row>
    <row r="3" spans="1:17" ht="15">
      <c r="A3" s="1" t="s">
        <v>2</v>
      </c>
      <c r="B3" s="1"/>
      <c r="C3" s="10" t="s">
        <v>2</v>
      </c>
      <c r="D3" s="11"/>
      <c r="E3" s="11"/>
      <c r="F3" s="10" t="s">
        <v>2</v>
      </c>
      <c r="G3" s="10"/>
      <c r="H3" s="12"/>
      <c r="I3" s="10"/>
      <c r="J3" s="10"/>
      <c r="K3" s="13"/>
      <c r="L3" s="13"/>
      <c r="M3" s="14"/>
      <c r="N3" s="14" t="s">
        <v>2</v>
      </c>
      <c r="O3" s="1"/>
      <c r="P3" s="1"/>
      <c r="Q3" s="15"/>
    </row>
    <row r="4" spans="1:17" ht="11.25" customHeight="1">
      <c r="A4" s="1" t="s">
        <v>2</v>
      </c>
      <c r="B4" s="1"/>
      <c r="C4" s="10" t="s">
        <v>2</v>
      </c>
      <c r="D4" s="214" t="s">
        <v>2604</v>
      </c>
      <c r="E4" s="214"/>
      <c r="F4" s="214"/>
      <c r="G4" s="214"/>
      <c r="H4" s="214"/>
      <c r="I4" s="214"/>
      <c r="J4" s="214"/>
      <c r="K4" s="214"/>
      <c r="L4" s="5"/>
      <c r="M4" s="6"/>
      <c r="N4" s="6"/>
      <c r="O4" s="7"/>
      <c r="P4" s="7"/>
      <c r="Q4" s="8"/>
    </row>
    <row r="5" spans="1:17">
      <c r="A5" s="1"/>
      <c r="B5" s="1"/>
      <c r="C5" s="1"/>
      <c r="D5" s="1"/>
      <c r="E5" s="1"/>
      <c r="F5" s="1"/>
      <c r="G5" s="1"/>
      <c r="H5" s="15"/>
      <c r="I5" s="1"/>
      <c r="J5" s="1"/>
      <c r="K5" s="14"/>
      <c r="L5" s="14"/>
      <c r="M5" s="14"/>
      <c r="N5" s="14"/>
      <c r="O5" s="1"/>
      <c r="P5" s="1"/>
      <c r="Q5" s="15"/>
    </row>
    <row r="6" spans="1:17">
      <c r="A6" s="215" t="s">
        <v>3</v>
      </c>
      <c r="B6" s="217" t="s">
        <v>4</v>
      </c>
      <c r="C6" s="205" t="s">
        <v>5</v>
      </c>
      <c r="D6" s="217" t="s">
        <v>6</v>
      </c>
      <c r="E6" s="217" t="s">
        <v>7</v>
      </c>
      <c r="F6" s="205" t="s">
        <v>8</v>
      </c>
      <c r="G6" s="207" t="s">
        <v>9</v>
      </c>
      <c r="H6" s="211" t="s">
        <v>10</v>
      </c>
      <c r="I6" s="212" t="s">
        <v>11</v>
      </c>
      <c r="J6" s="205" t="s">
        <v>12</v>
      </c>
      <c r="K6" s="203" t="s">
        <v>13</v>
      </c>
      <c r="L6" s="203" t="s">
        <v>14</v>
      </c>
      <c r="M6" s="203" t="s">
        <v>15</v>
      </c>
      <c r="N6" s="203" t="s">
        <v>16</v>
      </c>
      <c r="O6" s="205" t="s">
        <v>17</v>
      </c>
      <c r="P6" s="207" t="s">
        <v>18</v>
      </c>
      <c r="Q6" s="209" t="s">
        <v>19</v>
      </c>
    </row>
    <row r="7" spans="1:17" ht="101.25" customHeight="1">
      <c r="A7" s="216"/>
      <c r="B7" s="218"/>
      <c r="C7" s="219"/>
      <c r="D7" s="218"/>
      <c r="E7" s="218"/>
      <c r="F7" s="219"/>
      <c r="G7" s="220"/>
      <c r="H7" s="210"/>
      <c r="I7" s="213"/>
      <c r="J7" s="206"/>
      <c r="K7" s="204"/>
      <c r="L7" s="204"/>
      <c r="M7" s="204"/>
      <c r="N7" s="204"/>
      <c r="O7" s="206"/>
      <c r="P7" s="208"/>
      <c r="Q7" s="210"/>
    </row>
    <row r="8" spans="1:17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7">
        <v>7</v>
      </c>
      <c r="H8" s="16">
        <v>8</v>
      </c>
      <c r="I8" s="18">
        <v>9</v>
      </c>
      <c r="J8" s="16">
        <v>10</v>
      </c>
      <c r="K8" s="19">
        <v>11</v>
      </c>
      <c r="L8" s="19">
        <v>12</v>
      </c>
      <c r="M8" s="19">
        <v>13</v>
      </c>
      <c r="N8" s="19">
        <v>14</v>
      </c>
      <c r="O8" s="16">
        <v>15</v>
      </c>
      <c r="P8" s="17">
        <v>16</v>
      </c>
      <c r="Q8" s="16">
        <v>17</v>
      </c>
    </row>
    <row r="9" spans="1:17" ht="33.75">
      <c r="A9" s="20">
        <v>1</v>
      </c>
      <c r="B9" s="21" t="s">
        <v>20</v>
      </c>
      <c r="C9" s="70" t="s">
        <v>21</v>
      </c>
      <c r="D9" s="22" t="s">
        <v>22</v>
      </c>
      <c r="E9" s="23" t="s">
        <v>23</v>
      </c>
      <c r="F9" s="31" t="s">
        <v>24</v>
      </c>
      <c r="G9" s="25" t="s">
        <v>25</v>
      </c>
      <c r="H9" s="22"/>
      <c r="I9" s="26"/>
      <c r="J9" s="22"/>
      <c r="K9" s="27">
        <v>1E-3</v>
      </c>
      <c r="L9" s="27">
        <v>1E-3</v>
      </c>
      <c r="M9" s="27"/>
      <c r="N9" s="28">
        <f>K9-L9</f>
        <v>0</v>
      </c>
      <c r="O9" s="29"/>
      <c r="P9" s="30"/>
      <c r="Q9" s="31"/>
    </row>
    <row r="10" spans="1:17" ht="33.75">
      <c r="A10" s="20">
        <v>2</v>
      </c>
      <c r="B10" s="21" t="s">
        <v>26</v>
      </c>
      <c r="C10" s="22" t="s">
        <v>27</v>
      </c>
      <c r="D10" s="22" t="s">
        <v>28</v>
      </c>
      <c r="E10" s="23" t="s">
        <v>23</v>
      </c>
      <c r="F10" s="24" t="s">
        <v>29</v>
      </c>
      <c r="G10" s="25" t="s">
        <v>25</v>
      </c>
      <c r="H10" s="22"/>
      <c r="I10" s="26"/>
      <c r="J10" s="22"/>
      <c r="K10" s="27">
        <v>1E-3</v>
      </c>
      <c r="L10" s="27">
        <v>1E-3</v>
      </c>
      <c r="M10" s="27"/>
      <c r="N10" s="28">
        <f t="shared" ref="N10:N73" si="0">K10-L10</f>
        <v>0</v>
      </c>
      <c r="O10" s="29"/>
      <c r="P10" s="30"/>
      <c r="Q10" s="31"/>
    </row>
    <row r="11" spans="1:17" ht="79.5" customHeight="1">
      <c r="A11" s="20">
        <v>3</v>
      </c>
      <c r="B11" s="21" t="s">
        <v>30</v>
      </c>
      <c r="C11" s="22" t="s">
        <v>31</v>
      </c>
      <c r="D11" s="22" t="s">
        <v>32</v>
      </c>
      <c r="E11" s="23" t="s">
        <v>33</v>
      </c>
      <c r="F11" s="24" t="s">
        <v>34</v>
      </c>
      <c r="G11" s="25" t="s">
        <v>25</v>
      </c>
      <c r="H11" s="22"/>
      <c r="I11" s="26">
        <v>1545</v>
      </c>
      <c r="J11" s="22">
        <v>1967</v>
      </c>
      <c r="K11" s="27">
        <v>1E-3</v>
      </c>
      <c r="L11" s="27">
        <v>1E-3</v>
      </c>
      <c r="M11" s="27"/>
      <c r="N11" s="28">
        <f t="shared" si="0"/>
        <v>0</v>
      </c>
      <c r="O11" s="29"/>
      <c r="P11" s="30"/>
      <c r="Q11" s="31"/>
    </row>
    <row r="12" spans="1:17" ht="33.75">
      <c r="A12" s="20">
        <v>4</v>
      </c>
      <c r="B12" s="21" t="s">
        <v>35</v>
      </c>
      <c r="C12" s="75" t="s">
        <v>36</v>
      </c>
      <c r="D12" s="22" t="s">
        <v>37</v>
      </c>
      <c r="E12" s="23" t="s">
        <v>23</v>
      </c>
      <c r="F12" s="24" t="s">
        <v>29</v>
      </c>
      <c r="G12" s="25" t="s">
        <v>25</v>
      </c>
      <c r="H12" s="22"/>
      <c r="I12" s="26"/>
      <c r="J12" s="22"/>
      <c r="K12" s="27">
        <v>1E-3</v>
      </c>
      <c r="L12" s="27">
        <v>1E-3</v>
      </c>
      <c r="M12" s="27"/>
      <c r="N12" s="28">
        <f t="shared" si="0"/>
        <v>0</v>
      </c>
      <c r="O12" s="29"/>
      <c r="P12" s="30"/>
      <c r="Q12" s="31"/>
    </row>
    <row r="13" spans="1:17" ht="33.75">
      <c r="A13" s="20">
        <v>5</v>
      </c>
      <c r="B13" s="21" t="s">
        <v>38</v>
      </c>
      <c r="C13" s="22" t="s">
        <v>21</v>
      </c>
      <c r="D13" s="22" t="s">
        <v>39</v>
      </c>
      <c r="E13" s="23" t="s">
        <v>23</v>
      </c>
      <c r="F13" s="24" t="s">
        <v>29</v>
      </c>
      <c r="G13" s="25" t="s">
        <v>25</v>
      </c>
      <c r="H13" s="22"/>
      <c r="I13" s="26"/>
      <c r="J13" s="22"/>
      <c r="K13" s="27">
        <v>1E-3</v>
      </c>
      <c r="L13" s="27">
        <v>1E-3</v>
      </c>
      <c r="M13" s="27"/>
      <c r="N13" s="28">
        <f t="shared" si="0"/>
        <v>0</v>
      </c>
      <c r="O13" s="29"/>
      <c r="P13" s="30"/>
      <c r="Q13" s="31"/>
    </row>
    <row r="14" spans="1:17" ht="33.75">
      <c r="A14" s="20">
        <v>6</v>
      </c>
      <c r="B14" s="21" t="s">
        <v>40</v>
      </c>
      <c r="C14" s="22" t="s">
        <v>41</v>
      </c>
      <c r="D14" s="22" t="s">
        <v>42</v>
      </c>
      <c r="E14" s="23" t="s">
        <v>23</v>
      </c>
      <c r="F14" s="24" t="s">
        <v>29</v>
      </c>
      <c r="G14" s="25" t="s">
        <v>25</v>
      </c>
      <c r="H14" s="22"/>
      <c r="I14" s="26"/>
      <c r="J14" s="22"/>
      <c r="K14" s="27">
        <v>1E-3</v>
      </c>
      <c r="L14" s="27">
        <v>1E-3</v>
      </c>
      <c r="M14" s="27"/>
      <c r="N14" s="28">
        <f t="shared" si="0"/>
        <v>0</v>
      </c>
      <c r="O14" s="29"/>
      <c r="P14" s="30"/>
      <c r="Q14" s="31"/>
    </row>
    <row r="15" spans="1:17" ht="33.75">
      <c r="A15" s="20">
        <v>7</v>
      </c>
      <c r="B15" s="21" t="s">
        <v>43</v>
      </c>
      <c r="C15" s="22" t="s">
        <v>44</v>
      </c>
      <c r="D15" s="22" t="s">
        <v>45</v>
      </c>
      <c r="E15" s="23" t="s">
        <v>23</v>
      </c>
      <c r="F15" s="24" t="s">
        <v>29</v>
      </c>
      <c r="G15" s="25" t="s">
        <v>25</v>
      </c>
      <c r="H15" s="22"/>
      <c r="I15" s="26"/>
      <c r="J15" s="22"/>
      <c r="K15" s="27">
        <v>1E-3</v>
      </c>
      <c r="L15" s="27">
        <v>1E-3</v>
      </c>
      <c r="M15" s="27"/>
      <c r="N15" s="28">
        <f t="shared" si="0"/>
        <v>0</v>
      </c>
      <c r="O15" s="29"/>
      <c r="P15" s="30"/>
      <c r="Q15" s="31"/>
    </row>
    <row r="16" spans="1:17" ht="33.75">
      <c r="A16" s="20">
        <v>8</v>
      </c>
      <c r="B16" s="21" t="s">
        <v>46</v>
      </c>
      <c r="C16" s="22" t="s">
        <v>27</v>
      </c>
      <c r="D16" s="22" t="s">
        <v>47</v>
      </c>
      <c r="E16" s="23" t="s">
        <v>23</v>
      </c>
      <c r="F16" s="24" t="s">
        <v>29</v>
      </c>
      <c r="G16" s="25" t="s">
        <v>25</v>
      </c>
      <c r="H16" s="22"/>
      <c r="I16" s="26"/>
      <c r="J16" s="22"/>
      <c r="K16" s="27">
        <v>106.3665</v>
      </c>
      <c r="L16" s="27">
        <v>1E-3</v>
      </c>
      <c r="M16" s="27"/>
      <c r="N16" s="28">
        <f t="shared" si="0"/>
        <v>106.3655</v>
      </c>
      <c r="O16" s="29"/>
      <c r="P16" s="30"/>
      <c r="Q16" s="31"/>
    </row>
    <row r="17" spans="1:17" ht="33.75">
      <c r="A17" s="20">
        <v>9</v>
      </c>
      <c r="B17" s="21" t="s">
        <v>48</v>
      </c>
      <c r="C17" s="22" t="s">
        <v>21</v>
      </c>
      <c r="D17" s="22" t="s">
        <v>49</v>
      </c>
      <c r="E17" s="23" t="s">
        <v>23</v>
      </c>
      <c r="F17" s="24" t="s">
        <v>29</v>
      </c>
      <c r="G17" s="25" t="s">
        <v>25</v>
      </c>
      <c r="H17" s="22"/>
      <c r="I17" s="26"/>
      <c r="J17" s="22"/>
      <c r="K17" s="27">
        <v>1E-3</v>
      </c>
      <c r="L17" s="27">
        <v>1E-3</v>
      </c>
      <c r="M17" s="27"/>
      <c r="N17" s="28">
        <f t="shared" si="0"/>
        <v>0</v>
      </c>
      <c r="O17" s="29"/>
      <c r="P17" s="30"/>
      <c r="Q17" s="31"/>
    </row>
    <row r="18" spans="1:17" ht="76.5" customHeight="1">
      <c r="A18" s="20">
        <v>10</v>
      </c>
      <c r="B18" s="21" t="s">
        <v>50</v>
      </c>
      <c r="C18" s="22" t="s">
        <v>51</v>
      </c>
      <c r="D18" s="22" t="s">
        <v>52</v>
      </c>
      <c r="E18" s="23" t="s">
        <v>53</v>
      </c>
      <c r="F18" s="24" t="s">
        <v>54</v>
      </c>
      <c r="G18" s="25" t="s">
        <v>25</v>
      </c>
      <c r="H18" s="22"/>
      <c r="I18" s="26">
        <v>2140</v>
      </c>
      <c r="J18" s="22">
        <v>1967</v>
      </c>
      <c r="K18" s="27">
        <v>774.87266999999997</v>
      </c>
      <c r="L18" s="27">
        <v>1E-3</v>
      </c>
      <c r="M18" s="27"/>
      <c r="N18" s="28">
        <f t="shared" si="0"/>
        <v>774.87166999999999</v>
      </c>
      <c r="O18" s="29"/>
      <c r="P18" s="30"/>
      <c r="Q18" s="31"/>
    </row>
    <row r="19" spans="1:17" ht="78.75">
      <c r="A19" s="20">
        <v>11</v>
      </c>
      <c r="B19" s="21" t="s">
        <v>55</v>
      </c>
      <c r="C19" s="22" t="s">
        <v>56</v>
      </c>
      <c r="D19" s="22" t="s">
        <v>57</v>
      </c>
      <c r="E19" s="23" t="s">
        <v>58</v>
      </c>
      <c r="F19" s="24" t="s">
        <v>59</v>
      </c>
      <c r="G19" s="25" t="s">
        <v>25</v>
      </c>
      <c r="H19" s="22"/>
      <c r="I19" s="26">
        <v>1448</v>
      </c>
      <c r="J19" s="22">
        <v>1967</v>
      </c>
      <c r="K19" s="27">
        <v>1E-3</v>
      </c>
      <c r="L19" s="27">
        <v>1E-3</v>
      </c>
      <c r="M19" s="27"/>
      <c r="N19" s="28">
        <f t="shared" si="0"/>
        <v>0</v>
      </c>
      <c r="O19" s="29"/>
      <c r="P19" s="30"/>
      <c r="Q19" s="31"/>
    </row>
    <row r="20" spans="1:17" ht="33.75">
      <c r="A20" s="20">
        <v>12</v>
      </c>
      <c r="B20" s="21" t="s">
        <v>60</v>
      </c>
      <c r="C20" s="22" t="s">
        <v>61</v>
      </c>
      <c r="D20" s="22" t="s">
        <v>62</v>
      </c>
      <c r="E20" s="23" t="s">
        <v>23</v>
      </c>
      <c r="F20" s="24" t="s">
        <v>29</v>
      </c>
      <c r="G20" s="25" t="s">
        <v>25</v>
      </c>
      <c r="H20" s="22"/>
      <c r="I20" s="26"/>
      <c r="J20" s="22"/>
      <c r="K20" s="27">
        <v>1E-3</v>
      </c>
      <c r="L20" s="27">
        <v>1E-3</v>
      </c>
      <c r="M20" s="27"/>
      <c r="N20" s="28">
        <f t="shared" si="0"/>
        <v>0</v>
      </c>
      <c r="O20" s="29"/>
      <c r="P20" s="30"/>
      <c r="Q20" s="31"/>
    </row>
    <row r="21" spans="1:17" ht="33.75">
      <c r="A21" s="20">
        <v>13</v>
      </c>
      <c r="B21" s="21" t="s">
        <v>63</v>
      </c>
      <c r="C21" s="22" t="s">
        <v>27</v>
      </c>
      <c r="D21" s="22" t="s">
        <v>64</v>
      </c>
      <c r="E21" s="23" t="s">
        <v>23</v>
      </c>
      <c r="F21" s="24" t="s">
        <v>29</v>
      </c>
      <c r="G21" s="25" t="s">
        <v>25</v>
      </c>
      <c r="H21" s="22"/>
      <c r="I21" s="26"/>
      <c r="J21" s="22"/>
      <c r="K21" s="27">
        <v>1E-3</v>
      </c>
      <c r="L21" s="27">
        <v>1E-3</v>
      </c>
      <c r="M21" s="27"/>
      <c r="N21" s="28">
        <f t="shared" si="0"/>
        <v>0</v>
      </c>
      <c r="O21" s="29"/>
      <c r="P21" s="30"/>
      <c r="Q21" s="31"/>
    </row>
    <row r="22" spans="1:17" ht="33.75">
      <c r="A22" s="20">
        <v>14</v>
      </c>
      <c r="B22" s="21" t="s">
        <v>65</v>
      </c>
      <c r="C22" s="22" t="s">
        <v>66</v>
      </c>
      <c r="D22" s="22" t="s">
        <v>67</v>
      </c>
      <c r="E22" s="23" t="s">
        <v>23</v>
      </c>
      <c r="F22" s="24" t="s">
        <v>29</v>
      </c>
      <c r="G22" s="25" t="s">
        <v>25</v>
      </c>
      <c r="H22" s="22"/>
      <c r="I22" s="26"/>
      <c r="J22" s="22"/>
      <c r="K22" s="27">
        <v>1E-3</v>
      </c>
      <c r="L22" s="27">
        <v>1E-3</v>
      </c>
      <c r="M22" s="27"/>
      <c r="N22" s="28">
        <f t="shared" si="0"/>
        <v>0</v>
      </c>
      <c r="O22" s="29"/>
      <c r="P22" s="30"/>
      <c r="Q22" s="31"/>
    </row>
    <row r="23" spans="1:17" ht="33.75">
      <c r="A23" s="20">
        <v>15</v>
      </c>
      <c r="B23" s="21" t="s">
        <v>68</v>
      </c>
      <c r="C23" s="22" t="s">
        <v>69</v>
      </c>
      <c r="D23" s="22" t="s">
        <v>70</v>
      </c>
      <c r="E23" s="23" t="s">
        <v>23</v>
      </c>
      <c r="F23" s="24" t="s">
        <v>29</v>
      </c>
      <c r="G23" s="25" t="s">
        <v>25</v>
      </c>
      <c r="H23" s="22"/>
      <c r="I23" s="26"/>
      <c r="J23" s="22"/>
      <c r="K23" s="27">
        <v>1E-3</v>
      </c>
      <c r="L23" s="27">
        <v>1E-3</v>
      </c>
      <c r="M23" s="27"/>
      <c r="N23" s="28">
        <f t="shared" si="0"/>
        <v>0</v>
      </c>
      <c r="O23" s="29"/>
      <c r="P23" s="30"/>
      <c r="Q23" s="31"/>
    </row>
    <row r="24" spans="1:17" ht="33.75">
      <c r="A24" s="20">
        <v>16</v>
      </c>
      <c r="B24" s="21" t="s">
        <v>71</v>
      </c>
      <c r="C24" s="22" t="s">
        <v>61</v>
      </c>
      <c r="D24" s="22" t="s">
        <v>72</v>
      </c>
      <c r="E24" s="23" t="s">
        <v>23</v>
      </c>
      <c r="F24" s="24" t="s">
        <v>29</v>
      </c>
      <c r="G24" s="25" t="s">
        <v>25</v>
      </c>
      <c r="H24" s="22"/>
      <c r="I24" s="26"/>
      <c r="J24" s="22"/>
      <c r="K24" s="27">
        <v>1E-3</v>
      </c>
      <c r="L24" s="27">
        <v>1E-3</v>
      </c>
      <c r="M24" s="27"/>
      <c r="N24" s="28">
        <f t="shared" si="0"/>
        <v>0</v>
      </c>
      <c r="O24" s="29"/>
      <c r="P24" s="30"/>
      <c r="Q24" s="31"/>
    </row>
    <row r="25" spans="1:17" ht="33.75">
      <c r="A25" s="20">
        <v>17</v>
      </c>
      <c r="B25" s="21" t="s">
        <v>73</v>
      </c>
      <c r="C25" s="22" t="s">
        <v>74</v>
      </c>
      <c r="D25" s="22" t="s">
        <v>75</v>
      </c>
      <c r="E25" s="23" t="s">
        <v>23</v>
      </c>
      <c r="F25" s="24" t="s">
        <v>29</v>
      </c>
      <c r="G25" s="25" t="s">
        <v>25</v>
      </c>
      <c r="H25" s="22"/>
      <c r="I25" s="26"/>
      <c r="J25" s="22"/>
      <c r="K25" s="27">
        <v>1E-3</v>
      </c>
      <c r="L25" s="27">
        <v>1E-3</v>
      </c>
      <c r="M25" s="27"/>
      <c r="N25" s="28">
        <f t="shared" si="0"/>
        <v>0</v>
      </c>
      <c r="O25" s="29"/>
      <c r="P25" s="30"/>
      <c r="Q25" s="31"/>
    </row>
    <row r="26" spans="1:17" ht="33.75">
      <c r="A26" s="20">
        <v>18</v>
      </c>
      <c r="B26" s="21" t="s">
        <v>76</v>
      </c>
      <c r="C26" s="22" t="s">
        <v>74</v>
      </c>
      <c r="D26" s="22" t="s">
        <v>77</v>
      </c>
      <c r="E26" s="22"/>
      <c r="F26" s="24" t="s">
        <v>29</v>
      </c>
      <c r="G26" s="25" t="s">
        <v>25</v>
      </c>
      <c r="H26" s="22"/>
      <c r="I26" s="26"/>
      <c r="J26" s="22"/>
      <c r="K26" s="27">
        <v>1E-3</v>
      </c>
      <c r="L26" s="27">
        <v>1E-3</v>
      </c>
      <c r="M26" s="27"/>
      <c r="N26" s="28">
        <f t="shared" si="0"/>
        <v>0</v>
      </c>
      <c r="O26" s="29"/>
      <c r="P26" s="30"/>
      <c r="Q26" s="31"/>
    </row>
    <row r="27" spans="1:17" ht="33.75">
      <c r="A27" s="20">
        <v>19</v>
      </c>
      <c r="B27" s="21" t="s">
        <v>78</v>
      </c>
      <c r="C27" s="22" t="s">
        <v>74</v>
      </c>
      <c r="D27" s="22" t="s">
        <v>79</v>
      </c>
      <c r="E27" s="22"/>
      <c r="F27" s="24" t="s">
        <v>29</v>
      </c>
      <c r="G27" s="25" t="s">
        <v>25</v>
      </c>
      <c r="H27" s="22"/>
      <c r="I27" s="26"/>
      <c r="J27" s="22"/>
      <c r="K27" s="27">
        <v>1E-3</v>
      </c>
      <c r="L27" s="27">
        <v>1E-3</v>
      </c>
      <c r="M27" s="27"/>
      <c r="N27" s="28">
        <f t="shared" si="0"/>
        <v>0</v>
      </c>
      <c r="O27" s="29"/>
      <c r="P27" s="30"/>
      <c r="Q27" s="31"/>
    </row>
    <row r="28" spans="1:17" ht="33.75">
      <c r="A28" s="20">
        <v>20</v>
      </c>
      <c r="B28" s="21" t="s">
        <v>80</v>
      </c>
      <c r="C28" s="22" t="s">
        <v>74</v>
      </c>
      <c r="D28" s="31" t="s">
        <v>42</v>
      </c>
      <c r="E28" s="23" t="s">
        <v>23</v>
      </c>
      <c r="F28" s="24" t="s">
        <v>29</v>
      </c>
      <c r="G28" s="25" t="s">
        <v>25</v>
      </c>
      <c r="H28" s="22"/>
      <c r="I28" s="26"/>
      <c r="J28" s="22"/>
      <c r="K28" s="27">
        <v>1E-3</v>
      </c>
      <c r="L28" s="27">
        <v>1E-3</v>
      </c>
      <c r="M28" s="27"/>
      <c r="N28" s="28">
        <f t="shared" si="0"/>
        <v>0</v>
      </c>
      <c r="O28" s="29"/>
      <c r="P28" s="30"/>
      <c r="Q28" s="31"/>
    </row>
    <row r="29" spans="1:17" ht="33.75">
      <c r="A29" s="20">
        <v>21</v>
      </c>
      <c r="B29" s="21" t="s">
        <v>81</v>
      </c>
      <c r="C29" s="22" t="s">
        <v>82</v>
      </c>
      <c r="D29" s="22" t="s">
        <v>83</v>
      </c>
      <c r="E29" s="23" t="s">
        <v>23</v>
      </c>
      <c r="F29" s="24" t="s">
        <v>29</v>
      </c>
      <c r="G29" s="25" t="s">
        <v>25</v>
      </c>
      <c r="H29" s="22"/>
      <c r="I29" s="26"/>
      <c r="J29" s="22"/>
      <c r="K29" s="27">
        <v>1E-3</v>
      </c>
      <c r="L29" s="27">
        <v>1E-3</v>
      </c>
      <c r="M29" s="27"/>
      <c r="N29" s="28">
        <f t="shared" si="0"/>
        <v>0</v>
      </c>
      <c r="O29" s="29"/>
      <c r="P29" s="30"/>
      <c r="Q29" s="31"/>
    </row>
    <row r="30" spans="1:17" ht="101.25">
      <c r="A30" s="20">
        <v>22</v>
      </c>
      <c r="B30" s="21" t="s">
        <v>84</v>
      </c>
      <c r="C30" s="22" t="s">
        <v>27</v>
      </c>
      <c r="D30" s="22" t="s">
        <v>85</v>
      </c>
      <c r="E30" s="23" t="s">
        <v>86</v>
      </c>
      <c r="F30" s="24" t="s">
        <v>87</v>
      </c>
      <c r="G30" s="25" t="s">
        <v>25</v>
      </c>
      <c r="H30" s="22"/>
      <c r="I30" s="26">
        <v>950</v>
      </c>
      <c r="J30" s="22">
        <v>1967</v>
      </c>
      <c r="K30" s="27">
        <v>1629.1877400000001</v>
      </c>
      <c r="L30" s="27">
        <v>1E-3</v>
      </c>
      <c r="M30" s="27"/>
      <c r="N30" s="28">
        <f t="shared" si="0"/>
        <v>1629.1867400000001</v>
      </c>
      <c r="O30" s="29"/>
      <c r="P30" s="30"/>
      <c r="Q30" s="31"/>
    </row>
    <row r="31" spans="1:17" ht="33.75">
      <c r="A31" s="20">
        <v>23</v>
      </c>
      <c r="B31" s="21" t="s">
        <v>88</v>
      </c>
      <c r="C31" s="22" t="s">
        <v>61</v>
      </c>
      <c r="D31" s="22" t="s">
        <v>89</v>
      </c>
      <c r="E31" s="23" t="s">
        <v>23</v>
      </c>
      <c r="F31" s="24" t="s">
        <v>29</v>
      </c>
      <c r="G31" s="25" t="s">
        <v>25</v>
      </c>
      <c r="H31" s="22"/>
      <c r="I31" s="26"/>
      <c r="J31" s="22"/>
      <c r="K31" s="27">
        <v>1E-3</v>
      </c>
      <c r="L31" s="27">
        <v>1E-3</v>
      </c>
      <c r="M31" s="27"/>
      <c r="N31" s="28">
        <f t="shared" si="0"/>
        <v>0</v>
      </c>
      <c r="O31" s="29"/>
      <c r="P31" s="30"/>
      <c r="Q31" s="31"/>
    </row>
    <row r="32" spans="1:17" ht="33.75">
      <c r="A32" s="20">
        <v>24</v>
      </c>
      <c r="B32" s="21" t="s">
        <v>90</v>
      </c>
      <c r="C32" s="22" t="s">
        <v>91</v>
      </c>
      <c r="D32" s="22" t="s">
        <v>92</v>
      </c>
      <c r="E32" s="23" t="s">
        <v>23</v>
      </c>
      <c r="F32" s="24" t="s">
        <v>29</v>
      </c>
      <c r="G32" s="25" t="s">
        <v>25</v>
      </c>
      <c r="H32" s="22"/>
      <c r="I32" s="26"/>
      <c r="J32" s="22"/>
      <c r="K32" s="27">
        <v>1E-3</v>
      </c>
      <c r="L32" s="27">
        <v>1E-3</v>
      </c>
      <c r="M32" s="27"/>
      <c r="N32" s="28">
        <f t="shared" si="0"/>
        <v>0</v>
      </c>
      <c r="O32" s="29"/>
      <c r="P32" s="30"/>
      <c r="Q32" s="31"/>
    </row>
    <row r="33" spans="1:17" ht="33.75">
      <c r="A33" s="20">
        <v>25</v>
      </c>
      <c r="B33" s="21" t="s">
        <v>93</v>
      </c>
      <c r="C33" s="22" t="s">
        <v>66</v>
      </c>
      <c r="D33" s="22" t="s">
        <v>94</v>
      </c>
      <c r="E33" s="23" t="s">
        <v>23</v>
      </c>
      <c r="F33" s="24" t="s">
        <v>29</v>
      </c>
      <c r="G33" s="25" t="s">
        <v>25</v>
      </c>
      <c r="H33" s="22"/>
      <c r="I33" s="26"/>
      <c r="J33" s="22"/>
      <c r="K33" s="27">
        <v>734.44458999999995</v>
      </c>
      <c r="L33" s="27">
        <v>1E-3</v>
      </c>
      <c r="M33" s="27"/>
      <c r="N33" s="28">
        <f t="shared" si="0"/>
        <v>734.44358999999997</v>
      </c>
      <c r="O33" s="29"/>
      <c r="P33" s="30"/>
      <c r="Q33" s="31"/>
    </row>
    <row r="34" spans="1:17" ht="33.75">
      <c r="A34" s="20">
        <v>26</v>
      </c>
      <c r="B34" s="21" t="s">
        <v>95</v>
      </c>
      <c r="C34" s="22" t="s">
        <v>96</v>
      </c>
      <c r="D34" s="22" t="s">
        <v>97</v>
      </c>
      <c r="E34" s="23" t="s">
        <v>23</v>
      </c>
      <c r="F34" s="24" t="s">
        <v>29</v>
      </c>
      <c r="G34" s="25" t="s">
        <v>25</v>
      </c>
      <c r="H34" s="22"/>
      <c r="I34" s="26"/>
      <c r="J34" s="22"/>
      <c r="K34" s="27">
        <v>1E-3</v>
      </c>
      <c r="L34" s="27">
        <v>1E-3</v>
      </c>
      <c r="M34" s="27"/>
      <c r="N34" s="28">
        <f t="shared" si="0"/>
        <v>0</v>
      </c>
      <c r="O34" s="29"/>
      <c r="P34" s="30"/>
      <c r="Q34" s="31"/>
    </row>
    <row r="35" spans="1:17" ht="33.75">
      <c r="A35" s="20">
        <v>27</v>
      </c>
      <c r="B35" s="21" t="s">
        <v>98</v>
      </c>
      <c r="C35" s="22" t="s">
        <v>69</v>
      </c>
      <c r="D35" s="22" t="s">
        <v>99</v>
      </c>
      <c r="E35" s="23" t="s">
        <v>23</v>
      </c>
      <c r="F35" s="24" t="s">
        <v>29</v>
      </c>
      <c r="G35" s="25" t="s">
        <v>25</v>
      </c>
      <c r="H35" s="22"/>
      <c r="I35" s="26"/>
      <c r="J35" s="22"/>
      <c r="K35" s="27">
        <v>1E-3</v>
      </c>
      <c r="L35" s="27">
        <v>1E-3</v>
      </c>
      <c r="M35" s="27"/>
      <c r="N35" s="28">
        <f t="shared" si="0"/>
        <v>0</v>
      </c>
      <c r="O35" s="29"/>
      <c r="P35" s="30"/>
      <c r="Q35" s="31"/>
    </row>
    <row r="36" spans="1:17" ht="33.75">
      <c r="A36" s="20">
        <v>28</v>
      </c>
      <c r="B36" s="21" t="s">
        <v>100</v>
      </c>
      <c r="C36" s="22" t="s">
        <v>21</v>
      </c>
      <c r="D36" s="22" t="s">
        <v>101</v>
      </c>
      <c r="E36" s="23" t="s">
        <v>23</v>
      </c>
      <c r="F36" s="24" t="s">
        <v>29</v>
      </c>
      <c r="G36" s="25" t="s">
        <v>25</v>
      </c>
      <c r="H36" s="22"/>
      <c r="I36" s="26"/>
      <c r="J36" s="22"/>
      <c r="K36" s="27">
        <v>1E-3</v>
      </c>
      <c r="L36" s="27">
        <v>1E-3</v>
      </c>
      <c r="M36" s="27"/>
      <c r="N36" s="28">
        <f t="shared" si="0"/>
        <v>0</v>
      </c>
      <c r="O36" s="29"/>
      <c r="P36" s="30"/>
      <c r="Q36" s="31"/>
    </row>
    <row r="37" spans="1:17" ht="33.75">
      <c r="A37" s="20">
        <v>29</v>
      </c>
      <c r="B37" s="21" t="s">
        <v>102</v>
      </c>
      <c r="C37" s="22" t="s">
        <v>103</v>
      </c>
      <c r="D37" s="22" t="s">
        <v>104</v>
      </c>
      <c r="E37" s="23" t="s">
        <v>23</v>
      </c>
      <c r="F37" s="24" t="s">
        <v>29</v>
      </c>
      <c r="G37" s="25" t="s">
        <v>25</v>
      </c>
      <c r="H37" s="22"/>
      <c r="I37" s="26"/>
      <c r="J37" s="22"/>
      <c r="K37" s="27">
        <v>1E-3</v>
      </c>
      <c r="L37" s="27">
        <v>1E-3</v>
      </c>
      <c r="M37" s="27"/>
      <c r="N37" s="28">
        <f t="shared" si="0"/>
        <v>0</v>
      </c>
      <c r="O37" s="29"/>
      <c r="P37" s="30"/>
      <c r="Q37" s="31"/>
    </row>
    <row r="38" spans="1:17" ht="33.75">
      <c r="A38" s="20">
        <v>30</v>
      </c>
      <c r="B38" s="21" t="s">
        <v>105</v>
      </c>
      <c r="C38" s="22" t="s">
        <v>106</v>
      </c>
      <c r="D38" s="22" t="s">
        <v>107</v>
      </c>
      <c r="E38" s="23" t="s">
        <v>23</v>
      </c>
      <c r="F38" s="24" t="s">
        <v>29</v>
      </c>
      <c r="G38" s="25" t="s">
        <v>25</v>
      </c>
      <c r="H38" s="22"/>
      <c r="I38" s="26"/>
      <c r="J38" s="22"/>
      <c r="K38" s="27">
        <v>1E-3</v>
      </c>
      <c r="L38" s="27">
        <v>1E-3</v>
      </c>
      <c r="M38" s="27"/>
      <c r="N38" s="28">
        <f t="shared" si="0"/>
        <v>0</v>
      </c>
      <c r="O38" s="29"/>
      <c r="P38" s="30"/>
      <c r="Q38" s="31"/>
    </row>
    <row r="39" spans="1:17" ht="45">
      <c r="A39" s="32">
        <v>31</v>
      </c>
      <c r="B39" s="33" t="s">
        <v>108</v>
      </c>
      <c r="C39" s="34" t="s">
        <v>109</v>
      </c>
      <c r="D39" s="34" t="s">
        <v>110</v>
      </c>
      <c r="E39" s="35" t="s">
        <v>111</v>
      </c>
      <c r="F39" s="34" t="s">
        <v>112</v>
      </c>
      <c r="G39" s="36"/>
      <c r="H39" s="37"/>
      <c r="I39" s="38">
        <v>98.7</v>
      </c>
      <c r="J39" s="37">
        <v>1988</v>
      </c>
      <c r="K39" s="39">
        <v>14.303000000000001</v>
      </c>
      <c r="L39" s="39">
        <v>14.303000000000001</v>
      </c>
      <c r="M39" s="39"/>
      <c r="N39" s="40">
        <f t="shared" si="0"/>
        <v>0</v>
      </c>
      <c r="O39" s="41" t="s">
        <v>113</v>
      </c>
      <c r="P39" s="36"/>
      <c r="Q39" s="42"/>
    </row>
    <row r="40" spans="1:17" ht="33.75">
      <c r="A40" s="32">
        <v>32</v>
      </c>
      <c r="B40" s="33" t="s">
        <v>114</v>
      </c>
      <c r="C40" s="43" t="s">
        <v>115</v>
      </c>
      <c r="D40" s="34" t="s">
        <v>116</v>
      </c>
      <c r="E40" s="42" t="s">
        <v>117</v>
      </c>
      <c r="F40" s="44" t="s">
        <v>112</v>
      </c>
      <c r="G40" s="45"/>
      <c r="H40" s="46"/>
      <c r="I40" s="47" t="s">
        <v>118</v>
      </c>
      <c r="J40" s="48">
        <v>1981</v>
      </c>
      <c r="K40" s="39">
        <v>11748.603999999999</v>
      </c>
      <c r="L40" s="39">
        <v>2589.6889999999999</v>
      </c>
      <c r="M40" s="39">
        <v>296.767</v>
      </c>
      <c r="N40" s="39">
        <f t="shared" si="0"/>
        <v>9158.9149999999991</v>
      </c>
      <c r="O40" s="41" t="s">
        <v>119</v>
      </c>
      <c r="P40" s="36"/>
      <c r="Q40" s="42"/>
    </row>
    <row r="41" spans="1:17" ht="67.5">
      <c r="A41" s="32">
        <v>33</v>
      </c>
      <c r="B41" s="33" t="s">
        <v>120</v>
      </c>
      <c r="C41" s="34" t="s">
        <v>121</v>
      </c>
      <c r="D41" s="34" t="s">
        <v>122</v>
      </c>
      <c r="E41" s="42" t="s">
        <v>123</v>
      </c>
      <c r="F41" s="44" t="s">
        <v>112</v>
      </c>
      <c r="G41" s="45"/>
      <c r="H41" s="46" t="s">
        <v>124</v>
      </c>
      <c r="I41" s="47">
        <v>480.1</v>
      </c>
      <c r="J41" s="42">
        <v>1976</v>
      </c>
      <c r="K41" s="39">
        <v>17749225.25</v>
      </c>
      <c r="L41" s="39">
        <v>9943149.1400000006</v>
      </c>
      <c r="M41" s="39">
        <v>2359.6729999999998</v>
      </c>
      <c r="N41" s="39">
        <f t="shared" si="0"/>
        <v>7806076.1099999994</v>
      </c>
      <c r="O41" s="41" t="s">
        <v>125</v>
      </c>
      <c r="P41" s="49" t="s">
        <v>126</v>
      </c>
      <c r="Q41" s="42"/>
    </row>
    <row r="42" spans="1:17" ht="45">
      <c r="A42" s="32">
        <v>34</v>
      </c>
      <c r="B42" s="33" t="s">
        <v>127</v>
      </c>
      <c r="C42" s="34" t="s">
        <v>128</v>
      </c>
      <c r="D42" s="50" t="s">
        <v>129</v>
      </c>
      <c r="E42" s="48" t="s">
        <v>130</v>
      </c>
      <c r="F42" s="44" t="s">
        <v>112</v>
      </c>
      <c r="G42" s="51"/>
      <c r="H42" s="37"/>
      <c r="I42" s="52" t="s">
        <v>131</v>
      </c>
      <c r="J42" s="37"/>
      <c r="K42" s="39">
        <v>42.076999999999998</v>
      </c>
      <c r="L42" s="39">
        <v>42.076999999999998</v>
      </c>
      <c r="M42" s="39">
        <v>669.952</v>
      </c>
      <c r="N42" s="39">
        <f t="shared" si="0"/>
        <v>0</v>
      </c>
      <c r="O42" s="41"/>
      <c r="P42" s="36"/>
      <c r="Q42" s="50" t="s">
        <v>132</v>
      </c>
    </row>
    <row r="43" spans="1:17" ht="45">
      <c r="A43" s="32">
        <v>35</v>
      </c>
      <c r="B43" s="33" t="s">
        <v>133</v>
      </c>
      <c r="C43" s="34" t="s">
        <v>134</v>
      </c>
      <c r="D43" s="50" t="s">
        <v>135</v>
      </c>
      <c r="E43" s="48" t="s">
        <v>136</v>
      </c>
      <c r="F43" s="44" t="s">
        <v>112</v>
      </c>
      <c r="G43" s="36" t="s">
        <v>137</v>
      </c>
      <c r="H43" s="34"/>
      <c r="I43" s="52" t="s">
        <v>138</v>
      </c>
      <c r="J43" s="34">
        <v>2002</v>
      </c>
      <c r="K43" s="39">
        <v>80.8</v>
      </c>
      <c r="L43" s="39">
        <v>0</v>
      </c>
      <c r="M43" s="39">
        <v>5596.4650000000001</v>
      </c>
      <c r="N43" s="39">
        <f t="shared" si="0"/>
        <v>80.8</v>
      </c>
      <c r="O43" s="41"/>
      <c r="P43" s="36"/>
      <c r="Q43" s="48" t="s">
        <v>139</v>
      </c>
    </row>
    <row r="44" spans="1:17" ht="45">
      <c r="A44" s="32">
        <v>36</v>
      </c>
      <c r="B44" s="33" t="s">
        <v>140</v>
      </c>
      <c r="C44" s="34" t="s">
        <v>141</v>
      </c>
      <c r="D44" s="34" t="s">
        <v>142</v>
      </c>
      <c r="E44" s="42" t="s">
        <v>143</v>
      </c>
      <c r="F44" s="44" t="s">
        <v>112</v>
      </c>
      <c r="G44" s="53" t="s">
        <v>144</v>
      </c>
      <c r="H44" s="50"/>
      <c r="I44" s="54" t="s">
        <v>145</v>
      </c>
      <c r="J44" s="50">
        <v>1973</v>
      </c>
      <c r="K44" s="39">
        <v>161.798</v>
      </c>
      <c r="L44" s="39">
        <v>110.023</v>
      </c>
      <c r="M44" s="39" t="s">
        <v>146</v>
      </c>
      <c r="N44" s="39">
        <f t="shared" si="0"/>
        <v>51.775000000000006</v>
      </c>
      <c r="O44" s="41" t="s">
        <v>147</v>
      </c>
      <c r="P44" s="36"/>
      <c r="Q44" s="50"/>
    </row>
    <row r="45" spans="1:17" ht="45">
      <c r="A45" s="32">
        <v>37</v>
      </c>
      <c r="B45" s="33" t="s">
        <v>148</v>
      </c>
      <c r="C45" s="34" t="s">
        <v>149</v>
      </c>
      <c r="D45" s="34" t="s">
        <v>150</v>
      </c>
      <c r="E45" s="42" t="s">
        <v>151</v>
      </c>
      <c r="F45" s="44" t="s">
        <v>112</v>
      </c>
      <c r="G45" s="53" t="s">
        <v>144</v>
      </c>
      <c r="H45" s="50"/>
      <c r="I45" s="54" t="s">
        <v>152</v>
      </c>
      <c r="J45" s="50">
        <v>1972</v>
      </c>
      <c r="K45" s="39">
        <v>0.14399999999999999</v>
      </c>
      <c r="L45" s="39">
        <v>0.14399999999999999</v>
      </c>
      <c r="M45" s="39">
        <v>9358.7950000000001</v>
      </c>
      <c r="N45" s="39">
        <f t="shared" si="0"/>
        <v>0</v>
      </c>
      <c r="O45" s="41" t="s">
        <v>153</v>
      </c>
      <c r="P45" s="36"/>
      <c r="Q45" s="50"/>
    </row>
    <row r="46" spans="1:17" ht="45">
      <c r="A46" s="32">
        <v>38</v>
      </c>
      <c r="B46" s="33" t="s">
        <v>154</v>
      </c>
      <c r="C46" s="34" t="s">
        <v>155</v>
      </c>
      <c r="D46" s="34" t="s">
        <v>156</v>
      </c>
      <c r="E46" s="42" t="s">
        <v>157</v>
      </c>
      <c r="F46" s="44" t="s">
        <v>112</v>
      </c>
      <c r="G46" s="53" t="s">
        <v>144</v>
      </c>
      <c r="H46" s="50"/>
      <c r="I46" s="54" t="s">
        <v>158</v>
      </c>
      <c r="J46" s="50">
        <v>1970</v>
      </c>
      <c r="K46" s="39">
        <v>152.76900000000001</v>
      </c>
      <c r="L46" s="39">
        <v>113.04900000000001</v>
      </c>
      <c r="M46" s="39">
        <v>4902.4009999999998</v>
      </c>
      <c r="N46" s="39">
        <f t="shared" si="0"/>
        <v>39.72</v>
      </c>
      <c r="O46" s="41" t="s">
        <v>159</v>
      </c>
      <c r="P46" s="36"/>
      <c r="Q46" s="50"/>
    </row>
    <row r="47" spans="1:17" ht="45">
      <c r="A47" s="32">
        <v>39</v>
      </c>
      <c r="B47" s="33" t="s">
        <v>160</v>
      </c>
      <c r="C47" s="34" t="s">
        <v>161</v>
      </c>
      <c r="D47" s="34" t="s">
        <v>162</v>
      </c>
      <c r="E47" s="42" t="s">
        <v>163</v>
      </c>
      <c r="F47" s="44" t="s">
        <v>112</v>
      </c>
      <c r="G47" s="53" t="s">
        <v>144</v>
      </c>
      <c r="H47" s="50"/>
      <c r="I47" s="54" t="s">
        <v>164</v>
      </c>
      <c r="J47" s="50">
        <v>1971</v>
      </c>
      <c r="K47" s="39">
        <v>0.11700000000000001</v>
      </c>
      <c r="L47" s="39">
        <v>0.11700000000000001</v>
      </c>
      <c r="M47" s="39">
        <v>9884.6869999999999</v>
      </c>
      <c r="N47" s="39">
        <f t="shared" si="0"/>
        <v>0</v>
      </c>
      <c r="O47" s="41" t="s">
        <v>165</v>
      </c>
      <c r="P47" s="36"/>
      <c r="Q47" s="50"/>
    </row>
    <row r="48" spans="1:17" ht="33.75">
      <c r="A48" s="32">
        <v>40</v>
      </c>
      <c r="B48" s="33" t="s">
        <v>166</v>
      </c>
      <c r="C48" s="34" t="s">
        <v>167</v>
      </c>
      <c r="D48" s="34" t="s">
        <v>168</v>
      </c>
      <c r="E48" s="42" t="s">
        <v>169</v>
      </c>
      <c r="F48" s="44" t="s">
        <v>112</v>
      </c>
      <c r="G48" s="53" t="s">
        <v>144</v>
      </c>
      <c r="H48" s="50"/>
      <c r="I48" s="54" t="s">
        <v>170</v>
      </c>
      <c r="J48" s="50">
        <v>1971</v>
      </c>
      <c r="K48" s="39">
        <v>0.255</v>
      </c>
      <c r="L48" s="39">
        <v>0.255</v>
      </c>
      <c r="M48" s="39">
        <v>9096.7900000000009</v>
      </c>
      <c r="N48" s="39">
        <f t="shared" si="0"/>
        <v>0</v>
      </c>
      <c r="O48" s="41" t="s">
        <v>171</v>
      </c>
      <c r="P48" s="36"/>
      <c r="Q48" s="50"/>
    </row>
    <row r="49" spans="1:17" ht="45">
      <c r="A49" s="32">
        <v>41</v>
      </c>
      <c r="B49" s="33" t="s">
        <v>172</v>
      </c>
      <c r="C49" s="34" t="s">
        <v>173</v>
      </c>
      <c r="D49" s="34" t="s">
        <v>174</v>
      </c>
      <c r="E49" s="42" t="s">
        <v>175</v>
      </c>
      <c r="F49" s="44" t="s">
        <v>112</v>
      </c>
      <c r="G49" s="53" t="s">
        <v>144</v>
      </c>
      <c r="H49" s="50"/>
      <c r="I49" s="54" t="s">
        <v>176</v>
      </c>
      <c r="J49" s="50">
        <v>1971</v>
      </c>
      <c r="K49" s="39">
        <v>164.797</v>
      </c>
      <c r="L49" s="39">
        <v>118.654</v>
      </c>
      <c r="M49" s="39">
        <v>9469.1470000000008</v>
      </c>
      <c r="N49" s="39">
        <f t="shared" si="0"/>
        <v>46.143000000000001</v>
      </c>
      <c r="O49" s="41" t="s">
        <v>177</v>
      </c>
      <c r="P49" s="36"/>
      <c r="Q49" s="50"/>
    </row>
    <row r="50" spans="1:17" ht="45">
      <c r="A50" s="32">
        <v>42</v>
      </c>
      <c r="B50" s="33" t="s">
        <v>178</v>
      </c>
      <c r="C50" s="34" t="s">
        <v>179</v>
      </c>
      <c r="D50" s="34" t="s">
        <v>180</v>
      </c>
      <c r="E50" s="42" t="s">
        <v>181</v>
      </c>
      <c r="F50" s="44" t="s">
        <v>112</v>
      </c>
      <c r="G50" s="53" t="s">
        <v>144</v>
      </c>
      <c r="H50" s="50"/>
      <c r="I50" s="54" t="s">
        <v>182</v>
      </c>
      <c r="J50" s="50">
        <v>1970</v>
      </c>
      <c r="K50" s="39">
        <v>105.56100000000001</v>
      </c>
      <c r="L50" s="39">
        <v>78.114999999999995</v>
      </c>
      <c r="M50" s="39">
        <v>6433.2539999999999</v>
      </c>
      <c r="N50" s="39">
        <f t="shared" si="0"/>
        <v>27.446000000000012</v>
      </c>
      <c r="O50" s="41" t="s">
        <v>183</v>
      </c>
      <c r="P50" s="36"/>
      <c r="Q50" s="50"/>
    </row>
    <row r="51" spans="1:17" ht="33.75">
      <c r="A51" s="32">
        <v>43</v>
      </c>
      <c r="B51" s="33" t="s">
        <v>184</v>
      </c>
      <c r="C51" s="34" t="s">
        <v>185</v>
      </c>
      <c r="D51" s="34" t="s">
        <v>186</v>
      </c>
      <c r="E51" s="42" t="s">
        <v>187</v>
      </c>
      <c r="F51" s="44" t="s">
        <v>112</v>
      </c>
      <c r="G51" s="53" t="s">
        <v>137</v>
      </c>
      <c r="H51" s="50"/>
      <c r="I51" s="54" t="s">
        <v>188</v>
      </c>
      <c r="J51" s="50">
        <v>1972</v>
      </c>
      <c r="K51" s="39">
        <v>321.16500000000002</v>
      </c>
      <c r="L51" s="39">
        <v>218.392</v>
      </c>
      <c r="M51" s="39">
        <v>5819.6239999999998</v>
      </c>
      <c r="N51" s="39">
        <f t="shared" si="0"/>
        <v>102.77300000000002</v>
      </c>
      <c r="O51" s="41" t="s">
        <v>189</v>
      </c>
      <c r="P51" s="36"/>
      <c r="Q51" s="50"/>
    </row>
    <row r="52" spans="1:17" ht="45">
      <c r="A52" s="32">
        <v>44</v>
      </c>
      <c r="B52" s="33" t="s">
        <v>190</v>
      </c>
      <c r="C52" s="34" t="s">
        <v>191</v>
      </c>
      <c r="D52" s="34" t="s">
        <v>192</v>
      </c>
      <c r="E52" s="35" t="s">
        <v>23</v>
      </c>
      <c r="F52" s="44" t="s">
        <v>112</v>
      </c>
      <c r="G52" s="53" t="s">
        <v>137</v>
      </c>
      <c r="H52" s="50"/>
      <c r="I52" s="54"/>
      <c r="J52" s="50"/>
      <c r="K52" s="39">
        <v>456.18700000000001</v>
      </c>
      <c r="L52" s="39">
        <v>419.69200000000001</v>
      </c>
      <c r="M52" s="39"/>
      <c r="N52" s="39">
        <f t="shared" si="0"/>
        <v>36.495000000000005</v>
      </c>
      <c r="O52" s="41" t="s">
        <v>193</v>
      </c>
      <c r="P52" s="36"/>
      <c r="Q52" s="50"/>
    </row>
    <row r="53" spans="1:17" ht="45">
      <c r="A53" s="32">
        <v>45</v>
      </c>
      <c r="B53" s="33" t="s">
        <v>194</v>
      </c>
      <c r="C53" s="34" t="s">
        <v>195</v>
      </c>
      <c r="D53" s="34" t="s">
        <v>196</v>
      </c>
      <c r="E53" s="42" t="s">
        <v>197</v>
      </c>
      <c r="F53" s="44" t="s">
        <v>112</v>
      </c>
      <c r="G53" s="53" t="s">
        <v>137</v>
      </c>
      <c r="H53" s="50"/>
      <c r="I53" s="54" t="s">
        <v>182</v>
      </c>
      <c r="J53" s="50">
        <v>1917</v>
      </c>
      <c r="K53" s="39">
        <v>48.435000000000002</v>
      </c>
      <c r="L53" s="39">
        <v>19.373999999999999</v>
      </c>
      <c r="M53" s="39">
        <v>1795.4469999999999</v>
      </c>
      <c r="N53" s="39">
        <f t="shared" si="0"/>
        <v>29.061000000000003</v>
      </c>
      <c r="O53" s="41" t="s">
        <v>198</v>
      </c>
      <c r="P53" s="36"/>
      <c r="Q53" s="50"/>
    </row>
    <row r="54" spans="1:17" ht="33.75">
      <c r="A54" s="32">
        <v>46</v>
      </c>
      <c r="B54" s="33" t="s">
        <v>199</v>
      </c>
      <c r="C54" s="34" t="s">
        <v>200</v>
      </c>
      <c r="D54" s="34" t="s">
        <v>201</v>
      </c>
      <c r="E54" s="42" t="s">
        <v>202</v>
      </c>
      <c r="F54" s="44" t="s">
        <v>112</v>
      </c>
      <c r="G54" s="53" t="s">
        <v>144</v>
      </c>
      <c r="H54" s="50"/>
      <c r="I54" s="54" t="s">
        <v>203</v>
      </c>
      <c r="J54" s="50">
        <v>1917</v>
      </c>
      <c r="K54" s="39">
        <v>93.123000000000005</v>
      </c>
      <c r="L54" s="39">
        <v>93.123000000000005</v>
      </c>
      <c r="M54" s="39">
        <v>1775.404</v>
      </c>
      <c r="N54" s="39">
        <f t="shared" si="0"/>
        <v>0</v>
      </c>
      <c r="O54" s="41" t="s">
        <v>204</v>
      </c>
      <c r="P54" s="36"/>
      <c r="Q54" s="50"/>
    </row>
    <row r="55" spans="1:17" ht="67.5">
      <c r="A55" s="32">
        <v>47</v>
      </c>
      <c r="B55" s="33" t="s">
        <v>205</v>
      </c>
      <c r="C55" s="34" t="s">
        <v>206</v>
      </c>
      <c r="D55" s="34" t="s">
        <v>207</v>
      </c>
      <c r="E55" s="42" t="s">
        <v>208</v>
      </c>
      <c r="F55" s="44" t="s">
        <v>112</v>
      </c>
      <c r="G55" s="53" t="s">
        <v>209</v>
      </c>
      <c r="H55" s="50"/>
      <c r="I55" s="54" t="s">
        <v>210</v>
      </c>
      <c r="J55" s="50">
        <v>1917</v>
      </c>
      <c r="K55" s="39">
        <v>325.36900000000003</v>
      </c>
      <c r="L55" s="39">
        <v>325.36900000000003</v>
      </c>
      <c r="M55" s="39">
        <v>6085.5</v>
      </c>
      <c r="N55" s="39">
        <f t="shared" si="0"/>
        <v>0</v>
      </c>
      <c r="O55" s="41" t="s">
        <v>211</v>
      </c>
      <c r="P55" s="36"/>
      <c r="Q55" s="50"/>
    </row>
    <row r="56" spans="1:17" ht="90">
      <c r="A56" s="20">
        <v>48</v>
      </c>
      <c r="B56" s="21" t="s">
        <v>212</v>
      </c>
      <c r="C56" s="22" t="s">
        <v>213</v>
      </c>
      <c r="D56" s="22" t="s">
        <v>214</v>
      </c>
      <c r="E56" s="55" t="s">
        <v>215</v>
      </c>
      <c r="F56" s="24" t="s">
        <v>112</v>
      </c>
      <c r="G56" s="30" t="s">
        <v>209</v>
      </c>
      <c r="H56" s="31"/>
      <c r="I56" s="56" t="s">
        <v>216</v>
      </c>
      <c r="J56" s="31">
        <v>1939</v>
      </c>
      <c r="K56" s="57">
        <v>361.04700000000003</v>
      </c>
      <c r="L56" s="57">
        <v>361.04700000000003</v>
      </c>
      <c r="M56" s="57">
        <v>9706.0470000000005</v>
      </c>
      <c r="N56" s="57">
        <f t="shared" si="0"/>
        <v>0</v>
      </c>
      <c r="O56" s="58"/>
      <c r="P56" s="25"/>
      <c r="Q56" s="22"/>
    </row>
    <row r="57" spans="1:17" ht="67.5">
      <c r="A57" s="32">
        <v>49</v>
      </c>
      <c r="B57" s="33" t="s">
        <v>217</v>
      </c>
      <c r="C57" s="34" t="s">
        <v>218</v>
      </c>
      <c r="D57" s="34" t="s">
        <v>219</v>
      </c>
      <c r="E57" s="42" t="s">
        <v>220</v>
      </c>
      <c r="F57" s="44" t="s">
        <v>112</v>
      </c>
      <c r="G57" s="53" t="s">
        <v>209</v>
      </c>
      <c r="H57" s="50"/>
      <c r="I57" s="54" t="s">
        <v>221</v>
      </c>
      <c r="J57" s="50">
        <v>1968</v>
      </c>
      <c r="K57" s="39">
        <v>123.595</v>
      </c>
      <c r="L57" s="39">
        <v>96.403999999999996</v>
      </c>
      <c r="M57" s="39">
        <v>9067.0830000000005</v>
      </c>
      <c r="N57" s="39">
        <f t="shared" si="0"/>
        <v>27.191000000000003</v>
      </c>
      <c r="O57" s="41" t="s">
        <v>222</v>
      </c>
      <c r="P57" s="36"/>
      <c r="Q57" s="34"/>
    </row>
    <row r="58" spans="1:17" ht="33.75">
      <c r="A58" s="32">
        <v>50</v>
      </c>
      <c r="B58" s="33" t="s">
        <v>223</v>
      </c>
      <c r="C58" s="34" t="s">
        <v>224</v>
      </c>
      <c r="D58" s="34" t="s">
        <v>225</v>
      </c>
      <c r="E58" s="42" t="s">
        <v>226</v>
      </c>
      <c r="F58" s="44" t="s">
        <v>112</v>
      </c>
      <c r="G58" s="53" t="s">
        <v>137</v>
      </c>
      <c r="H58" s="50"/>
      <c r="I58" s="54" t="s">
        <v>227</v>
      </c>
      <c r="J58" s="50">
        <v>1989</v>
      </c>
      <c r="K58" s="39">
        <v>1E-3</v>
      </c>
      <c r="L58" s="39">
        <v>1E-3</v>
      </c>
      <c r="M58" s="39">
        <v>5164.9539999999997</v>
      </c>
      <c r="N58" s="39">
        <f t="shared" si="0"/>
        <v>0</v>
      </c>
      <c r="O58" s="41" t="s">
        <v>228</v>
      </c>
      <c r="P58" s="36"/>
      <c r="Q58" s="34"/>
    </row>
    <row r="59" spans="1:17" ht="45">
      <c r="A59" s="32">
        <v>51</v>
      </c>
      <c r="B59" s="33" t="s">
        <v>229</v>
      </c>
      <c r="C59" s="34" t="s">
        <v>230</v>
      </c>
      <c r="D59" s="34" t="s">
        <v>231</v>
      </c>
      <c r="E59" s="42" t="s">
        <v>232</v>
      </c>
      <c r="F59" s="44" t="s">
        <v>112</v>
      </c>
      <c r="G59" s="53" t="s">
        <v>209</v>
      </c>
      <c r="H59" s="50"/>
      <c r="I59" s="54" t="s">
        <v>233</v>
      </c>
      <c r="J59" s="34">
        <v>1977</v>
      </c>
      <c r="K59" s="39">
        <v>426.85599999999999</v>
      </c>
      <c r="L59" s="39">
        <v>256.11399999999998</v>
      </c>
      <c r="M59" s="39">
        <v>6371.43</v>
      </c>
      <c r="N59" s="39">
        <f t="shared" si="0"/>
        <v>170.74200000000002</v>
      </c>
      <c r="O59" s="41" t="s">
        <v>234</v>
      </c>
      <c r="P59" s="36"/>
      <c r="Q59" s="34"/>
    </row>
    <row r="60" spans="1:17" ht="45">
      <c r="A60" s="32">
        <v>52</v>
      </c>
      <c r="B60" s="33" t="s">
        <v>235</v>
      </c>
      <c r="C60" s="34" t="s">
        <v>236</v>
      </c>
      <c r="D60" s="34" t="s">
        <v>237</v>
      </c>
      <c r="E60" s="42" t="s">
        <v>238</v>
      </c>
      <c r="F60" s="44" t="s">
        <v>112</v>
      </c>
      <c r="G60" s="36" t="s">
        <v>209</v>
      </c>
      <c r="H60" s="50"/>
      <c r="I60" s="54" t="s">
        <v>239</v>
      </c>
      <c r="J60" s="34">
        <v>1973</v>
      </c>
      <c r="K60" s="39">
        <v>379.86399999999998</v>
      </c>
      <c r="L60" s="39">
        <v>258.30700000000002</v>
      </c>
      <c r="M60" s="39">
        <v>8663.9380000000001</v>
      </c>
      <c r="N60" s="39">
        <f t="shared" si="0"/>
        <v>121.55699999999996</v>
      </c>
      <c r="O60" s="41" t="s">
        <v>240</v>
      </c>
      <c r="P60" s="36"/>
      <c r="Q60" s="34"/>
    </row>
    <row r="61" spans="1:17" ht="56.25">
      <c r="A61" s="32">
        <v>53</v>
      </c>
      <c r="B61" s="33" t="s">
        <v>241</v>
      </c>
      <c r="C61" s="34" t="s">
        <v>242</v>
      </c>
      <c r="D61" s="34" t="s">
        <v>243</v>
      </c>
      <c r="E61" s="42" t="s">
        <v>244</v>
      </c>
      <c r="F61" s="44" t="s">
        <v>112</v>
      </c>
      <c r="G61" s="53" t="s">
        <v>144</v>
      </c>
      <c r="H61" s="50"/>
      <c r="I61" s="54" t="s">
        <v>245</v>
      </c>
      <c r="J61" s="34">
        <v>1973</v>
      </c>
      <c r="K61" s="39">
        <v>357.96199999999999</v>
      </c>
      <c r="L61" s="39">
        <v>243.41399999999999</v>
      </c>
      <c r="M61" s="39">
        <v>9989.9740000000002</v>
      </c>
      <c r="N61" s="39">
        <f t="shared" si="0"/>
        <v>114.548</v>
      </c>
      <c r="O61" s="41" t="s">
        <v>246</v>
      </c>
      <c r="P61" s="36"/>
      <c r="Q61" s="34"/>
    </row>
    <row r="62" spans="1:17" ht="45">
      <c r="A62" s="32">
        <v>54</v>
      </c>
      <c r="B62" s="33" t="s">
        <v>247</v>
      </c>
      <c r="C62" s="34" t="s">
        <v>248</v>
      </c>
      <c r="D62" s="34" t="s">
        <v>249</v>
      </c>
      <c r="E62" s="42" t="s">
        <v>250</v>
      </c>
      <c r="F62" s="44" t="s">
        <v>112</v>
      </c>
      <c r="G62" s="53" t="s">
        <v>144</v>
      </c>
      <c r="H62" s="50"/>
      <c r="I62" s="54" t="s">
        <v>251</v>
      </c>
      <c r="J62" s="50">
        <v>1973</v>
      </c>
      <c r="K62" s="39">
        <v>243.21600000000001</v>
      </c>
      <c r="L62" s="39">
        <v>165.387</v>
      </c>
      <c r="M62" s="39">
        <v>8397.7340000000004</v>
      </c>
      <c r="N62" s="39">
        <f t="shared" si="0"/>
        <v>77.829000000000008</v>
      </c>
      <c r="O62" s="41" t="s">
        <v>252</v>
      </c>
      <c r="P62" s="36"/>
      <c r="Q62" s="34"/>
    </row>
    <row r="63" spans="1:17" ht="45">
      <c r="A63" s="32">
        <v>55</v>
      </c>
      <c r="B63" s="33" t="s">
        <v>253</v>
      </c>
      <c r="C63" s="34" t="s">
        <v>254</v>
      </c>
      <c r="D63" s="34" t="s">
        <v>255</v>
      </c>
      <c r="E63" s="35" t="s">
        <v>23</v>
      </c>
      <c r="F63" s="44" t="s">
        <v>112</v>
      </c>
      <c r="G63" s="53" t="s">
        <v>144</v>
      </c>
      <c r="H63" s="50"/>
      <c r="I63" s="54"/>
      <c r="J63" s="34">
        <v>1973</v>
      </c>
      <c r="K63" s="39">
        <v>312.589</v>
      </c>
      <c r="L63" s="39">
        <v>212.56100000000001</v>
      </c>
      <c r="M63" s="39"/>
      <c r="N63" s="39">
        <f t="shared" si="0"/>
        <v>100.02799999999999</v>
      </c>
      <c r="O63" s="41" t="s">
        <v>256</v>
      </c>
      <c r="P63" s="36"/>
      <c r="Q63" s="34"/>
    </row>
    <row r="64" spans="1:17" ht="56.25">
      <c r="A64" s="32">
        <v>56</v>
      </c>
      <c r="B64" s="33" t="s">
        <v>257</v>
      </c>
      <c r="C64" s="34" t="s">
        <v>258</v>
      </c>
      <c r="D64" s="34" t="s">
        <v>259</v>
      </c>
      <c r="E64" s="35" t="s">
        <v>23</v>
      </c>
      <c r="F64" s="44" t="s">
        <v>112</v>
      </c>
      <c r="G64" s="53" t="s">
        <v>144</v>
      </c>
      <c r="H64" s="50"/>
      <c r="I64" s="54"/>
      <c r="J64" s="50"/>
      <c r="K64" s="39">
        <v>409.476</v>
      </c>
      <c r="L64" s="39">
        <v>270.25400000000002</v>
      </c>
      <c r="M64" s="39"/>
      <c r="N64" s="39">
        <f t="shared" si="0"/>
        <v>139.22199999999998</v>
      </c>
      <c r="O64" s="41" t="s">
        <v>260</v>
      </c>
      <c r="P64" s="36"/>
      <c r="Q64" s="34"/>
    </row>
    <row r="65" spans="1:17" ht="45">
      <c r="A65" s="32">
        <v>57</v>
      </c>
      <c r="B65" s="33" t="s">
        <v>261</v>
      </c>
      <c r="C65" s="34" t="s">
        <v>262</v>
      </c>
      <c r="D65" s="34" t="s">
        <v>263</v>
      </c>
      <c r="E65" s="42" t="s">
        <v>264</v>
      </c>
      <c r="F65" s="44" t="s">
        <v>112</v>
      </c>
      <c r="G65" s="36" t="s">
        <v>209</v>
      </c>
      <c r="H65" s="50"/>
      <c r="I65" s="54" t="s">
        <v>265</v>
      </c>
      <c r="J65" s="34">
        <v>1963</v>
      </c>
      <c r="K65" s="39">
        <v>211.851</v>
      </c>
      <c r="L65" s="39">
        <v>186.429</v>
      </c>
      <c r="M65" s="39">
        <v>6522.7669999999998</v>
      </c>
      <c r="N65" s="39">
        <f t="shared" si="0"/>
        <v>25.421999999999997</v>
      </c>
      <c r="O65" s="41" t="s">
        <v>266</v>
      </c>
      <c r="P65" s="36"/>
      <c r="Q65" s="34"/>
    </row>
    <row r="66" spans="1:17" ht="56.25">
      <c r="A66" s="32">
        <v>58</v>
      </c>
      <c r="B66" s="33" t="s">
        <v>267</v>
      </c>
      <c r="C66" s="34" t="s">
        <v>268</v>
      </c>
      <c r="D66" s="34" t="s">
        <v>269</v>
      </c>
      <c r="E66" s="42" t="s">
        <v>270</v>
      </c>
      <c r="F66" s="44" t="s">
        <v>112</v>
      </c>
      <c r="G66" s="36" t="s">
        <v>209</v>
      </c>
      <c r="H66" s="50"/>
      <c r="I66" s="54" t="s">
        <v>271</v>
      </c>
      <c r="J66" s="34">
        <v>1969</v>
      </c>
      <c r="K66" s="39">
        <v>380.21300000000002</v>
      </c>
      <c r="L66" s="39">
        <v>288.96199999999999</v>
      </c>
      <c r="M66" s="39">
        <v>10122.939</v>
      </c>
      <c r="N66" s="39">
        <f t="shared" si="0"/>
        <v>91.251000000000033</v>
      </c>
      <c r="O66" s="41" t="s">
        <v>272</v>
      </c>
      <c r="P66" s="36"/>
      <c r="Q66" s="34"/>
    </row>
    <row r="67" spans="1:17" ht="33.75">
      <c r="A67" s="32">
        <v>59</v>
      </c>
      <c r="B67" s="33" t="s">
        <v>273</v>
      </c>
      <c r="C67" s="34" t="s">
        <v>274</v>
      </c>
      <c r="D67" s="34" t="s">
        <v>275</v>
      </c>
      <c r="E67" s="35" t="s">
        <v>23</v>
      </c>
      <c r="F67" s="44" t="s">
        <v>112</v>
      </c>
      <c r="G67" s="36" t="s">
        <v>209</v>
      </c>
      <c r="H67" s="50"/>
      <c r="I67" s="54"/>
      <c r="J67" s="34">
        <v>1950</v>
      </c>
      <c r="K67" s="39">
        <v>48.478999999999999</v>
      </c>
      <c r="L67" s="39">
        <v>48.478999999999999</v>
      </c>
      <c r="M67" s="39"/>
      <c r="N67" s="39">
        <f t="shared" si="0"/>
        <v>0</v>
      </c>
      <c r="O67" s="41" t="s">
        <v>276</v>
      </c>
      <c r="P67" s="36"/>
      <c r="Q67" s="34"/>
    </row>
    <row r="68" spans="1:17" ht="45">
      <c r="A68" s="20">
        <v>60</v>
      </c>
      <c r="B68" s="21" t="s">
        <v>277</v>
      </c>
      <c r="C68" s="22" t="s">
        <v>278</v>
      </c>
      <c r="D68" s="22" t="s">
        <v>279</v>
      </c>
      <c r="E68" s="55" t="s">
        <v>280</v>
      </c>
      <c r="F68" s="24" t="s">
        <v>112</v>
      </c>
      <c r="G68" s="30" t="s">
        <v>137</v>
      </c>
      <c r="H68" s="31"/>
      <c r="I68" s="56" t="s">
        <v>281</v>
      </c>
      <c r="J68" s="22">
        <v>1972</v>
      </c>
      <c r="K68" s="57">
        <v>672.35500000000002</v>
      </c>
      <c r="L68" s="57">
        <v>470.649</v>
      </c>
      <c r="M68" s="57">
        <v>9435.82</v>
      </c>
      <c r="N68" s="57">
        <f t="shared" si="0"/>
        <v>201.70600000000002</v>
      </c>
      <c r="O68" s="58"/>
      <c r="P68" s="25"/>
      <c r="Q68" s="22"/>
    </row>
    <row r="69" spans="1:17" ht="45">
      <c r="A69" s="32">
        <v>61</v>
      </c>
      <c r="B69" s="33" t="s">
        <v>282</v>
      </c>
      <c r="C69" s="34" t="s">
        <v>283</v>
      </c>
      <c r="D69" s="34" t="s">
        <v>284</v>
      </c>
      <c r="E69" s="42" t="s">
        <v>285</v>
      </c>
      <c r="F69" s="59" t="s">
        <v>29</v>
      </c>
      <c r="G69" s="53" t="s">
        <v>144</v>
      </c>
      <c r="H69" s="50"/>
      <c r="I69" s="54" t="s">
        <v>286</v>
      </c>
      <c r="J69" s="34">
        <v>1989</v>
      </c>
      <c r="K69" s="39">
        <v>269.10000000000002</v>
      </c>
      <c r="L69" s="39">
        <v>91.494</v>
      </c>
      <c r="M69" s="39">
        <v>3087.152</v>
      </c>
      <c r="N69" s="39">
        <f t="shared" si="0"/>
        <v>177.60600000000002</v>
      </c>
      <c r="O69" s="41" t="s">
        <v>287</v>
      </c>
      <c r="P69" s="36"/>
      <c r="Q69" s="34"/>
    </row>
    <row r="70" spans="1:17" ht="45">
      <c r="A70" s="32">
        <v>62</v>
      </c>
      <c r="B70" s="33" t="s">
        <v>288</v>
      </c>
      <c r="C70" s="34" t="s">
        <v>289</v>
      </c>
      <c r="D70" s="34" t="s">
        <v>290</v>
      </c>
      <c r="E70" s="42" t="s">
        <v>291</v>
      </c>
      <c r="F70" s="59" t="s">
        <v>29</v>
      </c>
      <c r="G70" s="36" t="s">
        <v>209</v>
      </c>
      <c r="H70" s="50"/>
      <c r="I70" s="54" t="s">
        <v>292</v>
      </c>
      <c r="J70" s="34">
        <v>1961</v>
      </c>
      <c r="K70" s="39">
        <v>23.821999999999999</v>
      </c>
      <c r="L70" s="39">
        <v>21.916</v>
      </c>
      <c r="M70" s="39">
        <v>5917.1229999999996</v>
      </c>
      <c r="N70" s="39">
        <f t="shared" si="0"/>
        <v>1.9059999999999988</v>
      </c>
      <c r="O70" s="41" t="s">
        <v>293</v>
      </c>
      <c r="P70" s="36"/>
      <c r="Q70" s="34"/>
    </row>
    <row r="71" spans="1:17" ht="45">
      <c r="A71" s="32">
        <v>63</v>
      </c>
      <c r="B71" s="33" t="s">
        <v>294</v>
      </c>
      <c r="C71" s="34" t="s">
        <v>295</v>
      </c>
      <c r="D71" s="34" t="s">
        <v>296</v>
      </c>
      <c r="E71" s="42" t="s">
        <v>297</v>
      </c>
      <c r="F71" s="59" t="s">
        <v>29</v>
      </c>
      <c r="G71" s="53" t="s">
        <v>144</v>
      </c>
      <c r="H71" s="50"/>
      <c r="I71" s="54" t="s">
        <v>298</v>
      </c>
      <c r="J71" s="50">
        <v>1973</v>
      </c>
      <c r="K71" s="39">
        <v>35.731999999999999</v>
      </c>
      <c r="L71" s="39">
        <v>32.872999999999998</v>
      </c>
      <c r="M71" s="39">
        <v>5708.549</v>
      </c>
      <c r="N71" s="39">
        <f t="shared" si="0"/>
        <v>2.8590000000000018</v>
      </c>
      <c r="O71" s="41" t="s">
        <v>299</v>
      </c>
      <c r="P71" s="36"/>
      <c r="Q71" s="34"/>
    </row>
    <row r="72" spans="1:17" ht="45">
      <c r="A72" s="32">
        <v>64</v>
      </c>
      <c r="B72" s="33" t="s">
        <v>300</v>
      </c>
      <c r="C72" s="34" t="s">
        <v>301</v>
      </c>
      <c r="D72" s="34" t="s">
        <v>302</v>
      </c>
      <c r="E72" s="42" t="s">
        <v>303</v>
      </c>
      <c r="F72" s="59" t="s">
        <v>29</v>
      </c>
      <c r="G72" s="53" t="s">
        <v>144</v>
      </c>
      <c r="H72" s="50"/>
      <c r="I72" s="54" t="s">
        <v>304</v>
      </c>
      <c r="J72" s="50">
        <v>1989</v>
      </c>
      <c r="K72" s="39">
        <v>566.79300000000001</v>
      </c>
      <c r="L72" s="39">
        <v>204.04499999999999</v>
      </c>
      <c r="M72" s="39">
        <v>11563.187</v>
      </c>
      <c r="N72" s="39">
        <f t="shared" si="0"/>
        <v>362.74800000000005</v>
      </c>
      <c r="O72" s="41" t="s">
        <v>305</v>
      </c>
      <c r="P72" s="36"/>
      <c r="Q72" s="34"/>
    </row>
    <row r="73" spans="1:17" ht="45">
      <c r="A73" s="32">
        <v>65</v>
      </c>
      <c r="B73" s="33" t="s">
        <v>306</v>
      </c>
      <c r="C73" s="34" t="s">
        <v>307</v>
      </c>
      <c r="D73" s="34" t="s">
        <v>308</v>
      </c>
      <c r="E73" s="42" t="s">
        <v>309</v>
      </c>
      <c r="F73" s="59" t="s">
        <v>29</v>
      </c>
      <c r="G73" s="36" t="s">
        <v>209</v>
      </c>
      <c r="H73" s="50"/>
      <c r="I73" s="54" t="s">
        <v>310</v>
      </c>
      <c r="J73" s="34">
        <v>1981</v>
      </c>
      <c r="K73" s="39">
        <v>1036.8340000000001</v>
      </c>
      <c r="L73" s="39">
        <v>199.072</v>
      </c>
      <c r="M73" s="39">
        <v>2791.4650000000001</v>
      </c>
      <c r="N73" s="39">
        <f t="shared" si="0"/>
        <v>837.76200000000006</v>
      </c>
      <c r="O73" s="41" t="s">
        <v>311</v>
      </c>
      <c r="P73" s="36"/>
      <c r="Q73" s="34"/>
    </row>
    <row r="74" spans="1:17" ht="45">
      <c r="A74" s="32">
        <v>66</v>
      </c>
      <c r="B74" s="33" t="s">
        <v>312</v>
      </c>
      <c r="C74" s="34" t="s">
        <v>313</v>
      </c>
      <c r="D74" s="34" t="s">
        <v>314</v>
      </c>
      <c r="E74" s="42" t="s">
        <v>315</v>
      </c>
      <c r="F74" s="59" t="s">
        <v>29</v>
      </c>
      <c r="G74" s="36" t="s">
        <v>209</v>
      </c>
      <c r="H74" s="50"/>
      <c r="I74" s="54" t="s">
        <v>316</v>
      </c>
      <c r="J74" s="34">
        <v>1973</v>
      </c>
      <c r="K74" s="39">
        <v>176.94200000000001</v>
      </c>
      <c r="L74" s="39">
        <v>120.321</v>
      </c>
      <c r="M74" s="39">
        <v>4807.3389999999999</v>
      </c>
      <c r="N74" s="39">
        <f t="shared" ref="N74:N137" si="1">K74-L74</f>
        <v>56.621000000000009</v>
      </c>
      <c r="O74" s="41" t="s">
        <v>317</v>
      </c>
      <c r="P74" s="36"/>
      <c r="Q74" s="34"/>
    </row>
    <row r="75" spans="1:17" ht="45">
      <c r="A75" s="32">
        <v>67</v>
      </c>
      <c r="B75" s="33" t="s">
        <v>318</v>
      </c>
      <c r="C75" s="34" t="s">
        <v>319</v>
      </c>
      <c r="D75" s="34" t="s">
        <v>320</v>
      </c>
      <c r="E75" s="42" t="s">
        <v>321</v>
      </c>
      <c r="F75" s="59" t="s">
        <v>29</v>
      </c>
      <c r="G75" s="53" t="s">
        <v>137</v>
      </c>
      <c r="H75" s="50"/>
      <c r="I75" s="54" t="s">
        <v>322</v>
      </c>
      <c r="J75" s="34">
        <v>1967</v>
      </c>
      <c r="K75" s="39">
        <v>49.872999999999998</v>
      </c>
      <c r="L75" s="39">
        <v>39.899000000000001</v>
      </c>
      <c r="M75" s="39">
        <v>11750.793</v>
      </c>
      <c r="N75" s="39">
        <f t="shared" si="1"/>
        <v>9.9739999999999966</v>
      </c>
      <c r="O75" s="41" t="s">
        <v>323</v>
      </c>
      <c r="P75" s="36"/>
      <c r="Q75" s="50"/>
    </row>
    <row r="76" spans="1:17" ht="33.75">
      <c r="A76" s="32">
        <v>68</v>
      </c>
      <c r="B76" s="33" t="s">
        <v>324</v>
      </c>
      <c r="C76" s="34" t="s">
        <v>325</v>
      </c>
      <c r="D76" s="34" t="s">
        <v>326</v>
      </c>
      <c r="E76" s="42" t="s">
        <v>327</v>
      </c>
      <c r="F76" s="59" t="s">
        <v>29</v>
      </c>
      <c r="G76" s="36" t="s">
        <v>209</v>
      </c>
      <c r="H76" s="50"/>
      <c r="I76" s="54" t="s">
        <v>328</v>
      </c>
      <c r="J76" s="34">
        <v>1950</v>
      </c>
      <c r="K76" s="39">
        <v>53.78</v>
      </c>
      <c r="L76" s="39">
        <v>53.78</v>
      </c>
      <c r="M76" s="39">
        <v>3129.1669999999999</v>
      </c>
      <c r="N76" s="39">
        <f t="shared" si="1"/>
        <v>0</v>
      </c>
      <c r="O76" s="41" t="s">
        <v>329</v>
      </c>
      <c r="P76" s="36"/>
      <c r="Q76" s="34"/>
    </row>
    <row r="77" spans="1:17" ht="45">
      <c r="A77" s="32">
        <v>69</v>
      </c>
      <c r="B77" s="33" t="s">
        <v>330</v>
      </c>
      <c r="C77" s="34" t="s">
        <v>331</v>
      </c>
      <c r="D77" s="34" t="s">
        <v>332</v>
      </c>
      <c r="E77" s="42" t="s">
        <v>333</v>
      </c>
      <c r="F77" s="59" t="s">
        <v>29</v>
      </c>
      <c r="G77" s="36" t="s">
        <v>209</v>
      </c>
      <c r="H77" s="50"/>
      <c r="I77" s="54" t="s">
        <v>334</v>
      </c>
      <c r="J77" s="34">
        <v>1972</v>
      </c>
      <c r="K77" s="39">
        <v>174.32499999999999</v>
      </c>
      <c r="L77" s="39">
        <v>122.027</v>
      </c>
      <c r="M77" s="39">
        <v>5471.8620000000001</v>
      </c>
      <c r="N77" s="39">
        <f t="shared" si="1"/>
        <v>52.297999999999988</v>
      </c>
      <c r="O77" s="41" t="s">
        <v>335</v>
      </c>
      <c r="P77" s="36"/>
      <c r="Q77" s="34"/>
    </row>
    <row r="78" spans="1:17" ht="45">
      <c r="A78" s="32">
        <v>70</v>
      </c>
      <c r="B78" s="33" t="s">
        <v>336</v>
      </c>
      <c r="C78" s="34" t="s">
        <v>337</v>
      </c>
      <c r="D78" s="34" t="s">
        <v>338</v>
      </c>
      <c r="E78" s="42" t="s">
        <v>339</v>
      </c>
      <c r="F78" s="59" t="s">
        <v>29</v>
      </c>
      <c r="G78" s="53" t="s">
        <v>144</v>
      </c>
      <c r="H78" s="50"/>
      <c r="I78" s="54" t="s">
        <v>340</v>
      </c>
      <c r="J78" s="50">
        <v>1977</v>
      </c>
      <c r="K78" s="39">
        <v>47.643000000000001</v>
      </c>
      <c r="L78" s="39">
        <v>43.832000000000001</v>
      </c>
      <c r="M78" s="39">
        <v>5932.64</v>
      </c>
      <c r="N78" s="39">
        <f t="shared" si="1"/>
        <v>3.8109999999999999</v>
      </c>
      <c r="O78" s="41" t="s">
        <v>341</v>
      </c>
      <c r="P78" s="36"/>
      <c r="Q78" s="34"/>
    </row>
    <row r="79" spans="1:17" ht="45">
      <c r="A79" s="32">
        <v>71</v>
      </c>
      <c r="B79" s="33" t="s">
        <v>342</v>
      </c>
      <c r="C79" s="34" t="s">
        <v>343</v>
      </c>
      <c r="D79" s="34" t="s">
        <v>344</v>
      </c>
      <c r="E79" s="42" t="s">
        <v>345</v>
      </c>
      <c r="F79" s="59" t="s">
        <v>29</v>
      </c>
      <c r="G79" s="53" t="s">
        <v>144</v>
      </c>
      <c r="H79" s="50"/>
      <c r="I79" s="54" t="s">
        <v>346</v>
      </c>
      <c r="J79" s="34">
        <v>1974</v>
      </c>
      <c r="K79" s="39">
        <v>430.291</v>
      </c>
      <c r="L79" s="39">
        <v>283.99299999999999</v>
      </c>
      <c r="M79" s="39">
        <v>6260.6189999999997</v>
      </c>
      <c r="N79" s="39">
        <f t="shared" si="1"/>
        <v>146.298</v>
      </c>
      <c r="O79" s="41" t="s">
        <v>347</v>
      </c>
      <c r="P79" s="36"/>
      <c r="Q79" s="34"/>
    </row>
    <row r="80" spans="1:17" ht="45">
      <c r="A80" s="32">
        <v>72</v>
      </c>
      <c r="B80" s="33" t="s">
        <v>348</v>
      </c>
      <c r="C80" s="34" t="s">
        <v>349</v>
      </c>
      <c r="D80" s="34" t="s">
        <v>350</v>
      </c>
      <c r="E80" s="42" t="s">
        <v>351</v>
      </c>
      <c r="F80" s="59" t="s">
        <v>29</v>
      </c>
      <c r="G80" s="53" t="s">
        <v>144</v>
      </c>
      <c r="H80" s="50"/>
      <c r="I80" s="38" t="s">
        <v>352</v>
      </c>
      <c r="J80" s="34">
        <v>1988</v>
      </c>
      <c r="K80" s="39">
        <v>578.84299999999996</v>
      </c>
      <c r="L80" s="39">
        <v>219.96100000000001</v>
      </c>
      <c r="M80" s="39">
        <v>13007.641</v>
      </c>
      <c r="N80" s="39">
        <f t="shared" si="1"/>
        <v>358.88199999999995</v>
      </c>
      <c r="O80" s="41" t="s">
        <v>353</v>
      </c>
      <c r="P80" s="36"/>
      <c r="Q80" s="34"/>
    </row>
    <row r="81" spans="1:17" ht="45">
      <c r="A81" s="32">
        <v>73</v>
      </c>
      <c r="B81" s="33" t="s">
        <v>354</v>
      </c>
      <c r="C81" s="34" t="s">
        <v>355</v>
      </c>
      <c r="D81" s="34" t="s">
        <v>356</v>
      </c>
      <c r="E81" s="35" t="s">
        <v>23</v>
      </c>
      <c r="F81" s="59" t="s">
        <v>29</v>
      </c>
      <c r="G81" s="36" t="s">
        <v>209</v>
      </c>
      <c r="H81" s="50"/>
      <c r="I81" s="54"/>
      <c r="J81" s="34">
        <v>1964</v>
      </c>
      <c r="K81" s="39">
        <v>55.942</v>
      </c>
      <c r="L81" s="39">
        <v>48.110999999999997</v>
      </c>
      <c r="M81" s="39"/>
      <c r="N81" s="39">
        <f t="shared" si="1"/>
        <v>7.8310000000000031</v>
      </c>
      <c r="O81" s="41" t="s">
        <v>357</v>
      </c>
      <c r="P81" s="36"/>
      <c r="Q81" s="34"/>
    </row>
    <row r="82" spans="1:17" ht="45">
      <c r="A82" s="32">
        <v>74</v>
      </c>
      <c r="B82" s="33" t="s">
        <v>358</v>
      </c>
      <c r="C82" s="33" t="s">
        <v>359</v>
      </c>
      <c r="D82" s="33" t="s">
        <v>360</v>
      </c>
      <c r="E82" s="60" t="s">
        <v>361</v>
      </c>
      <c r="F82" s="59" t="s">
        <v>29</v>
      </c>
      <c r="G82" s="36" t="s">
        <v>137</v>
      </c>
      <c r="H82" s="34"/>
      <c r="I82" s="61" t="s">
        <v>362</v>
      </c>
      <c r="J82" s="33">
        <v>1900</v>
      </c>
      <c r="K82" s="39">
        <v>364.97500000000002</v>
      </c>
      <c r="L82" s="39">
        <v>175.18799999999999</v>
      </c>
      <c r="M82" s="39">
        <v>7431.2370000000001</v>
      </c>
      <c r="N82" s="39">
        <f t="shared" si="1"/>
        <v>189.78700000000003</v>
      </c>
      <c r="O82" s="41" t="s">
        <v>363</v>
      </c>
      <c r="P82" s="36"/>
      <c r="Q82" s="32"/>
    </row>
    <row r="83" spans="1:17" ht="56.25">
      <c r="A83" s="32">
        <v>75</v>
      </c>
      <c r="B83" s="33" t="s">
        <v>364</v>
      </c>
      <c r="C83" s="33" t="s">
        <v>365</v>
      </c>
      <c r="D83" s="33" t="s">
        <v>366</v>
      </c>
      <c r="E83" s="60" t="s">
        <v>367</v>
      </c>
      <c r="F83" s="59" t="s">
        <v>29</v>
      </c>
      <c r="G83" s="36" t="s">
        <v>209</v>
      </c>
      <c r="H83" s="50"/>
      <c r="I83" s="54" t="s">
        <v>368</v>
      </c>
      <c r="J83" s="33">
        <v>1968</v>
      </c>
      <c r="K83" s="39">
        <v>310.90499999999997</v>
      </c>
      <c r="L83" s="39">
        <v>242.506</v>
      </c>
      <c r="M83" s="39">
        <v>9323.5319999999992</v>
      </c>
      <c r="N83" s="39">
        <f t="shared" si="1"/>
        <v>68.398999999999972</v>
      </c>
      <c r="O83" s="41" t="s">
        <v>369</v>
      </c>
      <c r="P83" s="36"/>
      <c r="Q83" s="32"/>
    </row>
    <row r="84" spans="1:17" ht="56.25">
      <c r="A84" s="32">
        <v>76</v>
      </c>
      <c r="B84" s="33" t="s">
        <v>370</v>
      </c>
      <c r="C84" s="33" t="s">
        <v>371</v>
      </c>
      <c r="D84" s="33" t="s">
        <v>372</v>
      </c>
      <c r="E84" s="60" t="s">
        <v>373</v>
      </c>
      <c r="F84" s="59" t="s">
        <v>29</v>
      </c>
      <c r="G84" s="36" t="s">
        <v>209</v>
      </c>
      <c r="H84" s="50"/>
      <c r="I84" s="54" t="s">
        <v>374</v>
      </c>
      <c r="J84" s="33">
        <v>1968</v>
      </c>
      <c r="K84" s="39">
        <v>257.44400000000002</v>
      </c>
      <c r="L84" s="39">
        <v>200.80699999999999</v>
      </c>
      <c r="M84" s="39">
        <v>9138.7340000000004</v>
      </c>
      <c r="N84" s="39">
        <f t="shared" si="1"/>
        <v>56.637000000000029</v>
      </c>
      <c r="O84" s="41" t="s">
        <v>375</v>
      </c>
      <c r="P84" s="36"/>
      <c r="Q84" s="32"/>
    </row>
    <row r="85" spans="1:17" ht="56.25">
      <c r="A85" s="32">
        <v>77</v>
      </c>
      <c r="B85" s="33" t="s">
        <v>376</v>
      </c>
      <c r="C85" s="33" t="s">
        <v>377</v>
      </c>
      <c r="D85" s="33" t="s">
        <v>378</v>
      </c>
      <c r="E85" s="60" t="s">
        <v>379</v>
      </c>
      <c r="F85" s="59" t="s">
        <v>29</v>
      </c>
      <c r="G85" s="36" t="s">
        <v>209</v>
      </c>
      <c r="H85" s="50"/>
      <c r="I85" s="62" t="s">
        <v>380</v>
      </c>
      <c r="J85" s="33">
        <v>1969</v>
      </c>
      <c r="K85" s="39">
        <v>266.48899999999998</v>
      </c>
      <c r="L85" s="39">
        <v>207.86199999999999</v>
      </c>
      <c r="M85" s="39">
        <v>9266.94</v>
      </c>
      <c r="N85" s="39">
        <f t="shared" si="1"/>
        <v>58.626999999999981</v>
      </c>
      <c r="O85" s="41" t="s">
        <v>381</v>
      </c>
      <c r="P85" s="36"/>
      <c r="Q85" s="32"/>
    </row>
    <row r="86" spans="1:17" ht="56.25">
      <c r="A86" s="32">
        <v>78</v>
      </c>
      <c r="B86" s="33" t="s">
        <v>382</v>
      </c>
      <c r="C86" s="33" t="s">
        <v>383</v>
      </c>
      <c r="D86" s="33" t="s">
        <v>384</v>
      </c>
      <c r="E86" s="60" t="s">
        <v>385</v>
      </c>
      <c r="F86" s="59" t="s">
        <v>29</v>
      </c>
      <c r="G86" s="36" t="s">
        <v>209</v>
      </c>
      <c r="H86" s="50"/>
      <c r="I86" s="54" t="s">
        <v>386</v>
      </c>
      <c r="J86" s="33">
        <v>1968</v>
      </c>
      <c r="K86" s="39">
        <v>148.15299999999999</v>
      </c>
      <c r="L86" s="39">
        <v>115.56</v>
      </c>
      <c r="M86" s="39">
        <v>10497.106</v>
      </c>
      <c r="N86" s="39">
        <f t="shared" si="1"/>
        <v>32.592999999999989</v>
      </c>
      <c r="O86" s="41"/>
      <c r="P86" s="36"/>
      <c r="Q86" s="50" t="s">
        <v>387</v>
      </c>
    </row>
    <row r="87" spans="1:17" ht="45">
      <c r="A87" s="32">
        <v>79</v>
      </c>
      <c r="B87" s="33" t="s">
        <v>388</v>
      </c>
      <c r="C87" s="33" t="s">
        <v>389</v>
      </c>
      <c r="D87" s="33" t="s">
        <v>390</v>
      </c>
      <c r="E87" s="60" t="s">
        <v>391</v>
      </c>
      <c r="F87" s="59" t="s">
        <v>29</v>
      </c>
      <c r="G87" s="36" t="s">
        <v>209</v>
      </c>
      <c r="H87" s="50"/>
      <c r="I87" s="54" t="s">
        <v>392</v>
      </c>
      <c r="J87" s="33">
        <v>1975</v>
      </c>
      <c r="K87" s="39">
        <v>325.49700000000001</v>
      </c>
      <c r="L87" s="39">
        <v>208.31899999999999</v>
      </c>
      <c r="M87" s="39">
        <v>9214.8780000000006</v>
      </c>
      <c r="N87" s="39">
        <f t="shared" si="1"/>
        <v>117.17800000000003</v>
      </c>
      <c r="O87" s="41"/>
      <c r="P87" s="36"/>
      <c r="Q87" s="34" t="s">
        <v>393</v>
      </c>
    </row>
    <row r="88" spans="1:17" ht="45">
      <c r="A88" s="20">
        <v>80</v>
      </c>
      <c r="B88" s="21" t="s">
        <v>394</v>
      </c>
      <c r="C88" s="21" t="s">
        <v>395</v>
      </c>
      <c r="D88" s="21" t="s">
        <v>396</v>
      </c>
      <c r="E88" s="63" t="s">
        <v>397</v>
      </c>
      <c r="F88" s="64" t="s">
        <v>112</v>
      </c>
      <c r="G88" s="25" t="s">
        <v>209</v>
      </c>
      <c r="H88" s="31"/>
      <c r="I88" s="56" t="s">
        <v>398</v>
      </c>
      <c r="J88" s="21">
        <v>1968</v>
      </c>
      <c r="K88" s="57">
        <v>127.742</v>
      </c>
      <c r="L88" s="57">
        <v>99.638999999999996</v>
      </c>
      <c r="M88" s="57">
        <v>10215.157999999999</v>
      </c>
      <c r="N88" s="57">
        <f t="shared" si="1"/>
        <v>28.103000000000009</v>
      </c>
      <c r="O88" s="58"/>
      <c r="P88" s="25"/>
      <c r="Q88" s="20"/>
    </row>
    <row r="89" spans="1:17" ht="56.25">
      <c r="A89" s="20">
        <v>81</v>
      </c>
      <c r="B89" s="21" t="s">
        <v>399</v>
      </c>
      <c r="C89" s="21" t="s">
        <v>400</v>
      </c>
      <c r="D89" s="21" t="s">
        <v>401</v>
      </c>
      <c r="E89" s="63" t="s">
        <v>402</v>
      </c>
      <c r="F89" s="64" t="s">
        <v>112</v>
      </c>
      <c r="G89" s="25" t="s">
        <v>209</v>
      </c>
      <c r="H89" s="31"/>
      <c r="I89" s="56" t="s">
        <v>403</v>
      </c>
      <c r="J89" s="21">
        <v>1987</v>
      </c>
      <c r="K89" s="57">
        <v>1029.9090000000001</v>
      </c>
      <c r="L89" s="57">
        <v>411.964</v>
      </c>
      <c r="M89" s="57">
        <v>13445.906000000001</v>
      </c>
      <c r="N89" s="57">
        <f t="shared" si="1"/>
        <v>617.94500000000016</v>
      </c>
      <c r="O89" s="58"/>
      <c r="P89" s="25"/>
      <c r="Q89" s="20"/>
    </row>
    <row r="90" spans="1:17" ht="56.25">
      <c r="A90" s="20">
        <v>82</v>
      </c>
      <c r="B90" s="21" t="s">
        <v>404</v>
      </c>
      <c r="C90" s="21" t="s">
        <v>405</v>
      </c>
      <c r="D90" s="21" t="s">
        <v>406</v>
      </c>
      <c r="E90" s="63" t="s">
        <v>407</v>
      </c>
      <c r="F90" s="64" t="s">
        <v>112</v>
      </c>
      <c r="G90" s="30" t="s">
        <v>137</v>
      </c>
      <c r="H90" s="31"/>
      <c r="I90" s="56" t="s">
        <v>408</v>
      </c>
      <c r="J90" s="21">
        <v>1986</v>
      </c>
      <c r="K90" s="57">
        <v>783.71500000000003</v>
      </c>
      <c r="L90" s="57">
        <v>329.16</v>
      </c>
      <c r="M90" s="57">
        <v>14001.819</v>
      </c>
      <c r="N90" s="57">
        <f t="shared" si="1"/>
        <v>454.55500000000001</v>
      </c>
      <c r="O90" s="58"/>
      <c r="P90" s="25"/>
      <c r="Q90" s="20"/>
    </row>
    <row r="91" spans="1:17" ht="45">
      <c r="A91" s="20">
        <v>83</v>
      </c>
      <c r="B91" s="21" t="s">
        <v>409</v>
      </c>
      <c r="C91" s="21" t="s">
        <v>410</v>
      </c>
      <c r="D91" s="21" t="s">
        <v>411</v>
      </c>
      <c r="E91" s="63" t="s">
        <v>412</v>
      </c>
      <c r="F91" s="64" t="s">
        <v>112</v>
      </c>
      <c r="G91" s="30" t="s">
        <v>137</v>
      </c>
      <c r="H91" s="31"/>
      <c r="I91" s="56" t="s">
        <v>413</v>
      </c>
      <c r="J91" s="21">
        <v>1968</v>
      </c>
      <c r="K91" s="57">
        <v>44.203000000000003</v>
      </c>
      <c r="L91" s="57">
        <v>44.203000000000003</v>
      </c>
      <c r="M91" s="57">
        <v>6685.875</v>
      </c>
      <c r="N91" s="57">
        <f t="shared" si="1"/>
        <v>0</v>
      </c>
      <c r="O91" s="58"/>
      <c r="P91" s="25"/>
      <c r="Q91" s="20"/>
    </row>
    <row r="92" spans="1:17" ht="56.25">
      <c r="A92" s="20">
        <v>84</v>
      </c>
      <c r="B92" s="21" t="s">
        <v>414</v>
      </c>
      <c r="C92" s="21" t="s">
        <v>415</v>
      </c>
      <c r="D92" s="21" t="s">
        <v>416</v>
      </c>
      <c r="E92" s="63" t="s">
        <v>417</v>
      </c>
      <c r="F92" s="64" t="s">
        <v>112</v>
      </c>
      <c r="G92" s="25" t="s">
        <v>209</v>
      </c>
      <c r="H92" s="31"/>
      <c r="I92" s="65" t="s">
        <v>418</v>
      </c>
      <c r="J92" s="21">
        <v>1979</v>
      </c>
      <c r="K92" s="57">
        <v>0.20599999999999999</v>
      </c>
      <c r="L92" s="57">
        <v>0.20599999999999999</v>
      </c>
      <c r="M92" s="57">
        <v>13605.304</v>
      </c>
      <c r="N92" s="57">
        <f t="shared" si="1"/>
        <v>0</v>
      </c>
      <c r="O92" s="58"/>
      <c r="P92" s="25"/>
      <c r="Q92" s="20"/>
    </row>
    <row r="93" spans="1:17" ht="33.75">
      <c r="A93" s="32">
        <v>85</v>
      </c>
      <c r="B93" s="33" t="s">
        <v>419</v>
      </c>
      <c r="C93" s="33" t="s">
        <v>420</v>
      </c>
      <c r="D93" s="33" t="s">
        <v>421</v>
      </c>
      <c r="E93" s="60" t="s">
        <v>422</v>
      </c>
      <c r="F93" s="59" t="s">
        <v>29</v>
      </c>
      <c r="G93" s="53" t="s">
        <v>137</v>
      </c>
      <c r="H93" s="50"/>
      <c r="I93" s="54" t="s">
        <v>423</v>
      </c>
      <c r="J93" s="50">
        <v>1917</v>
      </c>
      <c r="K93" s="39">
        <v>205.17699999999999</v>
      </c>
      <c r="L93" s="39">
        <v>205.17699999999999</v>
      </c>
      <c r="M93" s="39">
        <v>5566.1390000000001</v>
      </c>
      <c r="N93" s="39">
        <f t="shared" si="1"/>
        <v>0</v>
      </c>
      <c r="O93" s="41" t="s">
        <v>424</v>
      </c>
      <c r="P93" s="36"/>
      <c r="Q93" s="32" t="s">
        <v>424</v>
      </c>
    </row>
    <row r="94" spans="1:17" ht="45">
      <c r="A94" s="20">
        <v>86</v>
      </c>
      <c r="B94" s="21" t="s">
        <v>425</v>
      </c>
      <c r="C94" s="21" t="s">
        <v>426</v>
      </c>
      <c r="D94" s="21" t="s">
        <v>427</v>
      </c>
      <c r="E94" s="63" t="s">
        <v>428</v>
      </c>
      <c r="F94" s="64" t="s">
        <v>112</v>
      </c>
      <c r="G94" s="30" t="s">
        <v>137</v>
      </c>
      <c r="H94" s="31"/>
      <c r="I94" s="65" t="s">
        <v>429</v>
      </c>
      <c r="J94" s="21">
        <v>1988</v>
      </c>
      <c r="K94" s="57">
        <v>631.048</v>
      </c>
      <c r="L94" s="57">
        <v>239.798</v>
      </c>
      <c r="M94" s="57">
        <v>8749.3330000000005</v>
      </c>
      <c r="N94" s="57">
        <f t="shared" si="1"/>
        <v>391.25</v>
      </c>
      <c r="O94" s="58"/>
      <c r="P94" s="25"/>
      <c r="Q94" s="20"/>
    </row>
    <row r="95" spans="1:17" ht="33.75">
      <c r="A95" s="20">
        <v>87</v>
      </c>
      <c r="B95" s="21" t="s">
        <v>430</v>
      </c>
      <c r="C95" s="21" t="s">
        <v>431</v>
      </c>
      <c r="D95" s="21" t="s">
        <v>432</v>
      </c>
      <c r="E95" s="63" t="s">
        <v>433</v>
      </c>
      <c r="F95" s="64" t="s">
        <v>112</v>
      </c>
      <c r="G95" s="25" t="s">
        <v>209</v>
      </c>
      <c r="H95" s="31"/>
      <c r="I95" s="56" t="s">
        <v>434</v>
      </c>
      <c r="J95" s="21">
        <v>1978</v>
      </c>
      <c r="K95" s="57">
        <v>7.0999999999999994E-2</v>
      </c>
      <c r="L95" s="57">
        <v>7.0999999999999994E-2</v>
      </c>
      <c r="M95" s="57">
        <v>2334.652</v>
      </c>
      <c r="N95" s="57">
        <f t="shared" si="1"/>
        <v>0</v>
      </c>
      <c r="O95" s="58"/>
      <c r="P95" s="25"/>
      <c r="Q95" s="20"/>
    </row>
    <row r="96" spans="1:17" ht="45">
      <c r="A96" s="20">
        <v>88</v>
      </c>
      <c r="B96" s="21" t="s">
        <v>435</v>
      </c>
      <c r="C96" s="21" t="s">
        <v>436</v>
      </c>
      <c r="D96" s="21" t="s">
        <v>437</v>
      </c>
      <c r="E96" s="63" t="s">
        <v>438</v>
      </c>
      <c r="F96" s="64" t="s">
        <v>112</v>
      </c>
      <c r="G96" s="25" t="s">
        <v>209</v>
      </c>
      <c r="H96" s="31"/>
      <c r="I96" s="56" t="s">
        <v>439</v>
      </c>
      <c r="J96" s="21">
        <v>1985</v>
      </c>
      <c r="K96" s="57">
        <v>0.23499999999999999</v>
      </c>
      <c r="L96" s="57">
        <v>0.23499999999999999</v>
      </c>
      <c r="M96" s="57">
        <v>8433.7420000000002</v>
      </c>
      <c r="N96" s="57">
        <f t="shared" si="1"/>
        <v>0</v>
      </c>
      <c r="O96" s="58"/>
      <c r="P96" s="25"/>
      <c r="Q96" s="20"/>
    </row>
    <row r="97" spans="1:17" ht="45">
      <c r="A97" s="20">
        <v>89</v>
      </c>
      <c r="B97" s="21" t="s">
        <v>440</v>
      </c>
      <c r="C97" s="21" t="s">
        <v>441</v>
      </c>
      <c r="D97" s="21" t="s">
        <v>442</v>
      </c>
      <c r="E97" s="63" t="s">
        <v>443</v>
      </c>
      <c r="F97" s="64" t="s">
        <v>112</v>
      </c>
      <c r="G97" s="25" t="s">
        <v>209</v>
      </c>
      <c r="H97" s="22"/>
      <c r="I97" s="26" t="s">
        <v>444</v>
      </c>
      <c r="J97" s="21">
        <v>1990</v>
      </c>
      <c r="K97" s="57">
        <v>1132.597</v>
      </c>
      <c r="L97" s="57">
        <v>385.08300000000003</v>
      </c>
      <c r="M97" s="57">
        <v>11361.281000000001</v>
      </c>
      <c r="N97" s="57">
        <f t="shared" si="1"/>
        <v>747.5139999999999</v>
      </c>
      <c r="O97" s="58"/>
      <c r="P97" s="25"/>
      <c r="Q97" s="20"/>
    </row>
    <row r="98" spans="1:17" ht="45">
      <c r="A98" s="32">
        <v>90</v>
      </c>
      <c r="B98" s="33" t="s">
        <v>445</v>
      </c>
      <c r="C98" s="33" t="s">
        <v>446</v>
      </c>
      <c r="D98" s="33" t="s">
        <v>447</v>
      </c>
      <c r="E98" s="60" t="s">
        <v>448</v>
      </c>
      <c r="F98" s="59" t="s">
        <v>29</v>
      </c>
      <c r="G98" s="36" t="s">
        <v>209</v>
      </c>
      <c r="H98" s="34"/>
      <c r="I98" s="38" t="s">
        <v>449</v>
      </c>
      <c r="J98" s="33">
        <v>1982</v>
      </c>
      <c r="K98" s="39">
        <v>130.91499999999999</v>
      </c>
      <c r="L98" s="39">
        <v>65.457999999999998</v>
      </c>
      <c r="M98" s="39">
        <v>13551.502</v>
      </c>
      <c r="N98" s="39">
        <f t="shared" si="1"/>
        <v>65.456999999999994</v>
      </c>
      <c r="O98" s="41" t="s">
        <v>450</v>
      </c>
      <c r="P98" s="36"/>
      <c r="Q98" s="32" t="s">
        <v>450</v>
      </c>
    </row>
    <row r="99" spans="1:17" ht="123.75">
      <c r="A99" s="20">
        <v>91</v>
      </c>
      <c r="B99" s="21" t="s">
        <v>451</v>
      </c>
      <c r="C99" s="21" t="s">
        <v>452</v>
      </c>
      <c r="D99" s="21" t="s">
        <v>453</v>
      </c>
      <c r="E99" s="63" t="s">
        <v>454</v>
      </c>
      <c r="F99" s="64" t="s">
        <v>112</v>
      </c>
      <c r="G99" s="30" t="s">
        <v>455</v>
      </c>
      <c r="H99" s="31"/>
      <c r="I99" s="56" t="s">
        <v>456</v>
      </c>
      <c r="J99" s="21">
        <v>1980</v>
      </c>
      <c r="K99" s="57">
        <v>71.855000000000004</v>
      </c>
      <c r="L99" s="57">
        <v>38.802</v>
      </c>
      <c r="M99" s="57">
        <v>6537.4229999999998</v>
      </c>
      <c r="N99" s="57">
        <f t="shared" si="1"/>
        <v>33.053000000000004</v>
      </c>
      <c r="O99" s="58"/>
      <c r="P99" s="25"/>
      <c r="Q99" s="20"/>
    </row>
    <row r="100" spans="1:17" ht="45">
      <c r="A100" s="20">
        <v>92</v>
      </c>
      <c r="B100" s="21" t="s">
        <v>457</v>
      </c>
      <c r="C100" s="21" t="s">
        <v>458</v>
      </c>
      <c r="D100" s="21" t="s">
        <v>459</v>
      </c>
      <c r="E100" s="63" t="s">
        <v>460</v>
      </c>
      <c r="F100" s="64" t="s">
        <v>112</v>
      </c>
      <c r="G100" s="25" t="s">
        <v>209</v>
      </c>
      <c r="H100" s="22"/>
      <c r="I100" s="26" t="s">
        <v>461</v>
      </c>
      <c r="J100" s="21">
        <v>1941</v>
      </c>
      <c r="K100" s="57">
        <v>513.53499999999997</v>
      </c>
      <c r="L100" s="57">
        <v>513.53499999999997</v>
      </c>
      <c r="M100" s="57">
        <v>14183.513000000001</v>
      </c>
      <c r="N100" s="57">
        <f t="shared" si="1"/>
        <v>0</v>
      </c>
      <c r="O100" s="58"/>
      <c r="P100" s="25"/>
      <c r="Q100" s="20"/>
    </row>
    <row r="101" spans="1:17" ht="45">
      <c r="A101" s="20">
        <v>93</v>
      </c>
      <c r="B101" s="21" t="s">
        <v>462</v>
      </c>
      <c r="C101" s="21" t="s">
        <v>463</v>
      </c>
      <c r="D101" s="21" t="s">
        <v>464</v>
      </c>
      <c r="E101" s="63" t="s">
        <v>465</v>
      </c>
      <c r="F101" s="64" t="s">
        <v>112</v>
      </c>
      <c r="G101" s="25" t="s">
        <v>209</v>
      </c>
      <c r="H101" s="22"/>
      <c r="I101" s="26" t="s">
        <v>466</v>
      </c>
      <c r="J101" s="21">
        <v>1985</v>
      </c>
      <c r="K101" s="57">
        <v>165.34899999999999</v>
      </c>
      <c r="L101" s="57">
        <v>72.754000000000005</v>
      </c>
      <c r="M101" s="57">
        <v>7429.942</v>
      </c>
      <c r="N101" s="57">
        <f t="shared" si="1"/>
        <v>92.594999999999985</v>
      </c>
      <c r="O101" s="58"/>
      <c r="P101" s="25"/>
      <c r="Q101" s="20"/>
    </row>
    <row r="102" spans="1:17" ht="33.75">
      <c r="A102" s="20">
        <v>94</v>
      </c>
      <c r="B102" s="21" t="s">
        <v>467</v>
      </c>
      <c r="C102" s="21" t="s">
        <v>468</v>
      </c>
      <c r="D102" s="21" t="s">
        <v>469</v>
      </c>
      <c r="E102" s="63" t="s">
        <v>470</v>
      </c>
      <c r="F102" s="64" t="s">
        <v>112</v>
      </c>
      <c r="G102" s="25" t="s">
        <v>209</v>
      </c>
      <c r="H102" s="22"/>
      <c r="I102" s="26" t="s">
        <v>471</v>
      </c>
      <c r="J102" s="21">
        <v>1906</v>
      </c>
      <c r="K102" s="57">
        <v>209.804</v>
      </c>
      <c r="L102" s="57">
        <v>209.804</v>
      </c>
      <c r="M102" s="57">
        <v>6104.2070000000003</v>
      </c>
      <c r="N102" s="57">
        <f t="shared" si="1"/>
        <v>0</v>
      </c>
      <c r="O102" s="58"/>
      <c r="P102" s="25"/>
      <c r="Q102" s="20"/>
    </row>
    <row r="103" spans="1:17" ht="45">
      <c r="A103" s="20">
        <v>95</v>
      </c>
      <c r="B103" s="21" t="s">
        <v>472</v>
      </c>
      <c r="C103" s="21" t="s">
        <v>473</v>
      </c>
      <c r="D103" s="21" t="s">
        <v>474</v>
      </c>
      <c r="E103" s="63" t="s">
        <v>475</v>
      </c>
      <c r="F103" s="64" t="s">
        <v>112</v>
      </c>
      <c r="G103" s="25" t="s">
        <v>209</v>
      </c>
      <c r="H103" s="22"/>
      <c r="I103" s="26" t="s">
        <v>476</v>
      </c>
      <c r="J103" s="21">
        <v>1959</v>
      </c>
      <c r="K103" s="57">
        <v>70.887</v>
      </c>
      <c r="L103" s="57">
        <v>68.052000000000007</v>
      </c>
      <c r="M103" s="57">
        <v>7619.2659999999996</v>
      </c>
      <c r="N103" s="57">
        <f t="shared" si="1"/>
        <v>2.8349999999999937</v>
      </c>
      <c r="O103" s="58"/>
      <c r="P103" s="25"/>
      <c r="Q103" s="20"/>
    </row>
    <row r="104" spans="1:17" ht="33.75">
      <c r="A104" s="20">
        <v>96</v>
      </c>
      <c r="B104" s="21" t="s">
        <v>477</v>
      </c>
      <c r="C104" s="21" t="s">
        <v>478</v>
      </c>
      <c r="D104" s="21" t="s">
        <v>479</v>
      </c>
      <c r="E104" s="63" t="s">
        <v>480</v>
      </c>
      <c r="F104" s="64" t="s">
        <v>112</v>
      </c>
      <c r="G104" s="25" t="s">
        <v>209</v>
      </c>
      <c r="H104" s="22"/>
      <c r="I104" s="26" t="s">
        <v>481</v>
      </c>
      <c r="J104" s="21">
        <v>1968</v>
      </c>
      <c r="K104" s="57">
        <v>198.465</v>
      </c>
      <c r="L104" s="57">
        <v>198.465</v>
      </c>
      <c r="M104" s="57">
        <v>1003.623</v>
      </c>
      <c r="N104" s="57">
        <f t="shared" si="1"/>
        <v>0</v>
      </c>
      <c r="O104" s="58"/>
      <c r="P104" s="25"/>
      <c r="Q104" s="20"/>
    </row>
    <row r="105" spans="1:17" ht="45">
      <c r="A105" s="20">
        <v>97</v>
      </c>
      <c r="B105" s="21" t="s">
        <v>482</v>
      </c>
      <c r="C105" s="21" t="s">
        <v>483</v>
      </c>
      <c r="D105" s="21" t="s">
        <v>484</v>
      </c>
      <c r="E105" s="63" t="s">
        <v>485</v>
      </c>
      <c r="F105" s="64" t="s">
        <v>112</v>
      </c>
      <c r="G105" s="25" t="s">
        <v>137</v>
      </c>
      <c r="H105" s="22"/>
      <c r="I105" s="26" t="s">
        <v>486</v>
      </c>
      <c r="J105" s="21">
        <v>1968</v>
      </c>
      <c r="K105" s="57">
        <v>251.09200000000001</v>
      </c>
      <c r="L105" s="57">
        <v>195.852</v>
      </c>
      <c r="M105" s="57">
        <v>10099.637000000001</v>
      </c>
      <c r="N105" s="57">
        <f t="shared" si="1"/>
        <v>55.240000000000009</v>
      </c>
      <c r="O105" s="58"/>
      <c r="P105" s="25"/>
      <c r="Q105" s="20"/>
    </row>
    <row r="106" spans="1:17" ht="45">
      <c r="A106" s="20">
        <v>98</v>
      </c>
      <c r="B106" s="21" t="s">
        <v>487</v>
      </c>
      <c r="C106" s="22" t="s">
        <v>488</v>
      </c>
      <c r="D106" s="22" t="s">
        <v>489</v>
      </c>
      <c r="E106" s="55" t="s">
        <v>490</v>
      </c>
      <c r="F106" s="64" t="s">
        <v>112</v>
      </c>
      <c r="G106" s="25" t="s">
        <v>209</v>
      </c>
      <c r="H106" s="22"/>
      <c r="I106" s="26" t="s">
        <v>491</v>
      </c>
      <c r="J106" s="22">
        <v>1964</v>
      </c>
      <c r="K106" s="57">
        <v>229.809</v>
      </c>
      <c r="L106" s="57">
        <v>197.636</v>
      </c>
      <c r="M106" s="57">
        <v>1884.682</v>
      </c>
      <c r="N106" s="57">
        <f t="shared" si="1"/>
        <v>32.173000000000002</v>
      </c>
      <c r="O106" s="58"/>
      <c r="P106" s="25"/>
      <c r="Q106" s="20"/>
    </row>
    <row r="107" spans="1:17" ht="45">
      <c r="A107" s="20">
        <v>99</v>
      </c>
      <c r="B107" s="21" t="s">
        <v>492</v>
      </c>
      <c r="C107" s="22" t="s">
        <v>493</v>
      </c>
      <c r="D107" s="22" t="s">
        <v>494</v>
      </c>
      <c r="E107" s="55" t="s">
        <v>495</v>
      </c>
      <c r="F107" s="64" t="s">
        <v>112</v>
      </c>
      <c r="G107" s="25" t="s">
        <v>209</v>
      </c>
      <c r="H107" s="22"/>
      <c r="I107" s="26" t="s">
        <v>496</v>
      </c>
      <c r="J107" s="22">
        <v>1961</v>
      </c>
      <c r="K107" s="57">
        <v>187.404</v>
      </c>
      <c r="L107" s="57">
        <v>172.41200000000001</v>
      </c>
      <c r="M107" s="57">
        <v>6875.3329999999996</v>
      </c>
      <c r="N107" s="57">
        <f t="shared" si="1"/>
        <v>14.99199999999999</v>
      </c>
      <c r="O107" s="58"/>
      <c r="P107" s="25"/>
      <c r="Q107" s="20"/>
    </row>
    <row r="108" spans="1:17" ht="33.75">
      <c r="A108" s="20">
        <v>100</v>
      </c>
      <c r="B108" s="21" t="s">
        <v>497</v>
      </c>
      <c r="C108" s="22" t="s">
        <v>498</v>
      </c>
      <c r="D108" s="22" t="s">
        <v>499</v>
      </c>
      <c r="E108" s="55" t="s">
        <v>500</v>
      </c>
      <c r="F108" s="64" t="s">
        <v>112</v>
      </c>
      <c r="G108" s="25" t="s">
        <v>137</v>
      </c>
      <c r="H108" s="22"/>
      <c r="I108" s="26" t="s">
        <v>501</v>
      </c>
      <c r="J108" s="22">
        <v>1917</v>
      </c>
      <c r="K108" s="57">
        <v>122.089</v>
      </c>
      <c r="L108" s="57">
        <v>122.089</v>
      </c>
      <c r="M108" s="57">
        <v>405.85700000000003</v>
      </c>
      <c r="N108" s="57">
        <f t="shared" si="1"/>
        <v>0</v>
      </c>
      <c r="O108" s="58"/>
      <c r="P108" s="25"/>
      <c r="Q108" s="20"/>
    </row>
    <row r="109" spans="1:17" ht="33.75">
      <c r="A109" s="20">
        <v>101</v>
      </c>
      <c r="B109" s="21" t="s">
        <v>502</v>
      </c>
      <c r="C109" s="22" t="s">
        <v>503</v>
      </c>
      <c r="D109" s="22" t="s">
        <v>504</v>
      </c>
      <c r="E109" s="55" t="s">
        <v>505</v>
      </c>
      <c r="F109" s="64" t="s">
        <v>112</v>
      </c>
      <c r="G109" s="66" t="s">
        <v>137</v>
      </c>
      <c r="H109" s="67"/>
      <c r="I109" s="26" t="s">
        <v>506</v>
      </c>
      <c r="J109" s="22">
        <v>1959</v>
      </c>
      <c r="K109" s="57">
        <v>2122.2139999999999</v>
      </c>
      <c r="L109" s="57">
        <v>2037.326</v>
      </c>
      <c r="M109" s="57">
        <v>3458.4009999999998</v>
      </c>
      <c r="N109" s="57">
        <f t="shared" si="1"/>
        <v>84.88799999999992</v>
      </c>
      <c r="O109" s="58"/>
      <c r="P109" s="25"/>
      <c r="Q109" s="20"/>
    </row>
    <row r="110" spans="1:17" ht="45">
      <c r="A110" s="20">
        <v>102</v>
      </c>
      <c r="B110" s="21" t="s">
        <v>507</v>
      </c>
      <c r="C110" s="22" t="s">
        <v>508</v>
      </c>
      <c r="D110" s="22" t="s">
        <v>509</v>
      </c>
      <c r="E110" s="55" t="s">
        <v>510</v>
      </c>
      <c r="F110" s="64" t="s">
        <v>112</v>
      </c>
      <c r="G110" s="25" t="s">
        <v>137</v>
      </c>
      <c r="H110" s="22"/>
      <c r="I110" s="26" t="s">
        <v>511</v>
      </c>
      <c r="J110" s="22">
        <v>1938</v>
      </c>
      <c r="K110" s="57">
        <v>16.669</v>
      </c>
      <c r="L110" s="57">
        <v>16.669</v>
      </c>
      <c r="M110" s="57">
        <v>6368.183</v>
      </c>
      <c r="N110" s="57">
        <f t="shared" si="1"/>
        <v>0</v>
      </c>
      <c r="O110" s="58"/>
      <c r="P110" s="25"/>
      <c r="Q110" s="20"/>
    </row>
    <row r="111" spans="1:17" ht="45">
      <c r="A111" s="20">
        <v>103</v>
      </c>
      <c r="B111" s="21" t="s">
        <v>512</v>
      </c>
      <c r="C111" s="22" t="s">
        <v>513</v>
      </c>
      <c r="D111" s="22" t="s">
        <v>514</v>
      </c>
      <c r="E111" s="55" t="s">
        <v>515</v>
      </c>
      <c r="F111" s="64" t="s">
        <v>112</v>
      </c>
      <c r="G111" s="30" t="s">
        <v>137</v>
      </c>
      <c r="H111" s="31"/>
      <c r="I111" s="56" t="s">
        <v>516</v>
      </c>
      <c r="J111" s="31">
        <v>1973</v>
      </c>
      <c r="K111" s="57">
        <v>323.59699999999998</v>
      </c>
      <c r="L111" s="57">
        <v>213.57499999999999</v>
      </c>
      <c r="M111" s="57">
        <v>4992.7150000000001</v>
      </c>
      <c r="N111" s="57">
        <f t="shared" si="1"/>
        <v>110.02199999999999</v>
      </c>
      <c r="O111" s="58"/>
      <c r="P111" s="25"/>
      <c r="Q111" s="20"/>
    </row>
    <row r="112" spans="1:17" ht="33.75">
      <c r="A112" s="20">
        <v>104</v>
      </c>
      <c r="B112" s="21" t="s">
        <v>517</v>
      </c>
      <c r="C112" s="22" t="s">
        <v>518</v>
      </c>
      <c r="D112" s="22" t="s">
        <v>519</v>
      </c>
      <c r="E112" s="55" t="s">
        <v>520</v>
      </c>
      <c r="F112" s="64" t="s">
        <v>112</v>
      </c>
      <c r="G112" s="25" t="s">
        <v>209</v>
      </c>
      <c r="H112" s="22"/>
      <c r="I112" s="26" t="s">
        <v>521</v>
      </c>
      <c r="J112" s="22">
        <v>1986</v>
      </c>
      <c r="K112" s="57">
        <v>103.155</v>
      </c>
      <c r="L112" s="57">
        <v>43.325000000000003</v>
      </c>
      <c r="M112" s="57">
        <v>2122.2629999999999</v>
      </c>
      <c r="N112" s="57">
        <f t="shared" si="1"/>
        <v>59.83</v>
      </c>
      <c r="O112" s="58"/>
      <c r="P112" s="25"/>
      <c r="Q112" s="20"/>
    </row>
    <row r="113" spans="1:17" ht="33.75">
      <c r="A113" s="20">
        <v>105</v>
      </c>
      <c r="B113" s="21" t="s">
        <v>522</v>
      </c>
      <c r="C113" s="22" t="s">
        <v>523</v>
      </c>
      <c r="D113" s="22" t="s">
        <v>524</v>
      </c>
      <c r="E113" s="55" t="s">
        <v>525</v>
      </c>
      <c r="F113" s="64" t="s">
        <v>112</v>
      </c>
      <c r="G113" s="25" t="s">
        <v>209</v>
      </c>
      <c r="H113" s="22"/>
      <c r="I113" s="26" t="s">
        <v>526</v>
      </c>
      <c r="J113" s="22">
        <v>1977</v>
      </c>
      <c r="K113" s="57">
        <v>1E-3</v>
      </c>
      <c r="L113" s="57">
        <v>1E-3</v>
      </c>
      <c r="M113" s="57">
        <v>1711.048</v>
      </c>
      <c r="N113" s="57">
        <f t="shared" si="1"/>
        <v>0</v>
      </c>
      <c r="O113" s="58"/>
      <c r="P113" s="25"/>
      <c r="Q113" s="20"/>
    </row>
    <row r="114" spans="1:17" ht="45">
      <c r="A114" s="20">
        <v>106</v>
      </c>
      <c r="B114" s="21" t="s">
        <v>527</v>
      </c>
      <c r="C114" s="22" t="s">
        <v>528</v>
      </c>
      <c r="D114" s="22" t="s">
        <v>529</v>
      </c>
      <c r="E114" s="55" t="s">
        <v>530</v>
      </c>
      <c r="F114" s="64" t="s">
        <v>112</v>
      </c>
      <c r="G114" s="30" t="s">
        <v>144</v>
      </c>
      <c r="H114" s="22"/>
      <c r="I114" s="26" t="s">
        <v>531</v>
      </c>
      <c r="J114" s="22">
        <v>1929</v>
      </c>
      <c r="K114" s="57">
        <v>1E-3</v>
      </c>
      <c r="L114" s="57">
        <v>1E-3</v>
      </c>
      <c r="M114" s="57">
        <v>3636.0610000000001</v>
      </c>
      <c r="N114" s="57">
        <f t="shared" si="1"/>
        <v>0</v>
      </c>
      <c r="O114" s="58"/>
      <c r="P114" s="25"/>
      <c r="Q114" s="20"/>
    </row>
    <row r="115" spans="1:17" ht="45">
      <c r="A115" s="20">
        <v>107</v>
      </c>
      <c r="B115" s="21" t="s">
        <v>532</v>
      </c>
      <c r="C115" s="22" t="s">
        <v>533</v>
      </c>
      <c r="D115" s="22" t="s">
        <v>534</v>
      </c>
      <c r="E115" s="55" t="s">
        <v>535</v>
      </c>
      <c r="F115" s="64" t="s">
        <v>112</v>
      </c>
      <c r="G115" s="30" t="s">
        <v>144</v>
      </c>
      <c r="H115" s="22"/>
      <c r="I115" s="26" t="s">
        <v>536</v>
      </c>
      <c r="J115" s="22">
        <v>1953</v>
      </c>
      <c r="K115" s="57">
        <v>1E-3</v>
      </c>
      <c r="L115" s="57">
        <v>1E-3</v>
      </c>
      <c r="M115" s="57">
        <v>1071.693</v>
      </c>
      <c r="N115" s="57">
        <f t="shared" si="1"/>
        <v>0</v>
      </c>
      <c r="O115" s="58"/>
      <c r="P115" s="25"/>
      <c r="Q115" s="20"/>
    </row>
    <row r="116" spans="1:17" ht="45">
      <c r="A116" s="20">
        <v>108</v>
      </c>
      <c r="B116" s="21" t="s">
        <v>537</v>
      </c>
      <c r="C116" s="22" t="s">
        <v>538</v>
      </c>
      <c r="D116" s="22" t="s">
        <v>539</v>
      </c>
      <c r="E116" s="55" t="s">
        <v>540</v>
      </c>
      <c r="F116" s="64" t="s">
        <v>112</v>
      </c>
      <c r="G116" s="25" t="s">
        <v>137</v>
      </c>
      <c r="H116" s="22" t="s">
        <v>541</v>
      </c>
      <c r="I116" s="26" t="s">
        <v>542</v>
      </c>
      <c r="J116" s="22">
        <v>1953</v>
      </c>
      <c r="K116" s="57">
        <v>1E-3</v>
      </c>
      <c r="L116" s="57">
        <v>1E-3</v>
      </c>
      <c r="M116" s="57">
        <v>694.42700000000002</v>
      </c>
      <c r="N116" s="57">
        <f t="shared" si="1"/>
        <v>0</v>
      </c>
      <c r="O116" s="58"/>
      <c r="P116" s="25"/>
      <c r="Q116" s="20"/>
    </row>
    <row r="117" spans="1:17" ht="45">
      <c r="A117" s="20">
        <v>109</v>
      </c>
      <c r="B117" s="21" t="s">
        <v>543</v>
      </c>
      <c r="C117" s="22" t="s">
        <v>544</v>
      </c>
      <c r="D117" s="22" t="s">
        <v>545</v>
      </c>
      <c r="E117" s="23" t="s">
        <v>23</v>
      </c>
      <c r="F117" s="64" t="s">
        <v>112</v>
      </c>
      <c r="G117" s="25" t="s">
        <v>209</v>
      </c>
      <c r="H117" s="22"/>
      <c r="I117" s="26"/>
      <c r="J117" s="22">
        <v>1917</v>
      </c>
      <c r="K117" s="57">
        <v>310.49200000000002</v>
      </c>
      <c r="L117" s="57">
        <v>254.60400000000001</v>
      </c>
      <c r="M117" s="57"/>
      <c r="N117" s="57">
        <f t="shared" si="1"/>
        <v>55.888000000000005</v>
      </c>
      <c r="O117" s="58"/>
      <c r="P117" s="25"/>
      <c r="Q117" s="20"/>
    </row>
    <row r="118" spans="1:17" ht="45">
      <c r="A118" s="20">
        <v>110</v>
      </c>
      <c r="B118" s="21" t="s">
        <v>546</v>
      </c>
      <c r="C118" s="22" t="s">
        <v>547</v>
      </c>
      <c r="D118" s="22" t="s">
        <v>548</v>
      </c>
      <c r="E118" s="55" t="s">
        <v>549</v>
      </c>
      <c r="F118" s="64" t="s">
        <v>112</v>
      </c>
      <c r="G118" s="25" t="s">
        <v>209</v>
      </c>
      <c r="H118" s="22"/>
      <c r="I118" s="26" t="s">
        <v>550</v>
      </c>
      <c r="J118" s="22" t="s">
        <v>551</v>
      </c>
      <c r="K118" s="57">
        <v>149.21799999999999</v>
      </c>
      <c r="L118" s="57">
        <v>35.813000000000002</v>
      </c>
      <c r="M118" s="57">
        <v>5659.5349999999999</v>
      </c>
      <c r="N118" s="57">
        <f t="shared" si="1"/>
        <v>113.40499999999999</v>
      </c>
      <c r="O118" s="58"/>
      <c r="P118" s="25"/>
      <c r="Q118" s="20"/>
    </row>
    <row r="119" spans="1:17" ht="33.75">
      <c r="A119" s="20">
        <v>111</v>
      </c>
      <c r="B119" s="21" t="s">
        <v>552</v>
      </c>
      <c r="C119" s="22" t="s">
        <v>553</v>
      </c>
      <c r="D119" s="22" t="s">
        <v>554</v>
      </c>
      <c r="E119" s="55" t="s">
        <v>555</v>
      </c>
      <c r="F119" s="64" t="s">
        <v>112</v>
      </c>
      <c r="G119" s="25" t="s">
        <v>137</v>
      </c>
      <c r="H119" s="22"/>
      <c r="I119" s="26" t="s">
        <v>556</v>
      </c>
      <c r="J119" s="22">
        <v>1994</v>
      </c>
      <c r="K119" s="57">
        <v>92.1</v>
      </c>
      <c r="L119" s="57">
        <v>23.946000000000002</v>
      </c>
      <c r="M119" s="57">
        <v>5323.6480000000001</v>
      </c>
      <c r="N119" s="57">
        <f t="shared" si="1"/>
        <v>68.153999999999996</v>
      </c>
      <c r="O119" s="58"/>
      <c r="P119" s="25"/>
      <c r="Q119" s="20"/>
    </row>
    <row r="120" spans="1:17" ht="45">
      <c r="A120" s="20">
        <v>112</v>
      </c>
      <c r="B120" s="21" t="s">
        <v>557</v>
      </c>
      <c r="C120" s="22" t="s">
        <v>558</v>
      </c>
      <c r="D120" s="22" t="s">
        <v>559</v>
      </c>
      <c r="E120" s="55" t="s">
        <v>560</v>
      </c>
      <c r="F120" s="64" t="s">
        <v>112</v>
      </c>
      <c r="G120" s="30" t="s">
        <v>144</v>
      </c>
      <c r="H120" s="22"/>
      <c r="I120" s="26" t="s">
        <v>561</v>
      </c>
      <c r="J120" s="22" t="s">
        <v>562</v>
      </c>
      <c r="K120" s="57">
        <v>181.25899999999999</v>
      </c>
      <c r="L120" s="57">
        <v>170.38399999999999</v>
      </c>
      <c r="M120" s="57">
        <v>4522.6379999999999</v>
      </c>
      <c r="N120" s="57">
        <f t="shared" si="1"/>
        <v>10.875</v>
      </c>
      <c r="O120" s="58"/>
      <c r="P120" s="25"/>
      <c r="Q120" s="20"/>
    </row>
    <row r="121" spans="1:17" ht="33.75">
      <c r="A121" s="20">
        <v>113</v>
      </c>
      <c r="B121" s="21" t="s">
        <v>563</v>
      </c>
      <c r="C121" s="22" t="s">
        <v>564</v>
      </c>
      <c r="D121" s="22" t="s">
        <v>565</v>
      </c>
      <c r="E121" s="55" t="s">
        <v>566</v>
      </c>
      <c r="F121" s="64" t="s">
        <v>112</v>
      </c>
      <c r="G121" s="25" t="s">
        <v>137</v>
      </c>
      <c r="H121" s="22"/>
      <c r="I121" s="26" t="s">
        <v>567</v>
      </c>
      <c r="J121" s="22">
        <v>1970</v>
      </c>
      <c r="K121" s="57">
        <v>49.222999999999999</v>
      </c>
      <c r="L121" s="57">
        <v>36.426000000000002</v>
      </c>
      <c r="M121" s="57">
        <v>1662.1420000000001</v>
      </c>
      <c r="N121" s="57">
        <f t="shared" si="1"/>
        <v>12.796999999999997</v>
      </c>
      <c r="O121" s="58"/>
      <c r="P121" s="25"/>
      <c r="Q121" s="20"/>
    </row>
    <row r="122" spans="1:17" ht="56.25">
      <c r="A122" s="20">
        <v>114</v>
      </c>
      <c r="B122" s="21" t="s">
        <v>568</v>
      </c>
      <c r="C122" s="22" t="s">
        <v>569</v>
      </c>
      <c r="D122" s="22" t="s">
        <v>570</v>
      </c>
      <c r="E122" s="55" t="s">
        <v>571</v>
      </c>
      <c r="F122" s="64" t="s">
        <v>112</v>
      </c>
      <c r="G122" s="25" t="s">
        <v>209</v>
      </c>
      <c r="H122" s="22"/>
      <c r="I122" s="26" t="s">
        <v>572</v>
      </c>
      <c r="J122" s="22">
        <v>1973</v>
      </c>
      <c r="K122" s="57">
        <v>57.887999999999998</v>
      </c>
      <c r="L122" s="57">
        <v>42.838000000000001</v>
      </c>
      <c r="M122" s="57">
        <v>9578.866</v>
      </c>
      <c r="N122" s="57">
        <f t="shared" si="1"/>
        <v>15.049999999999997</v>
      </c>
      <c r="O122" s="58"/>
      <c r="P122" s="25"/>
      <c r="Q122" s="20"/>
    </row>
    <row r="123" spans="1:17" ht="33.75">
      <c r="A123" s="20">
        <v>115</v>
      </c>
      <c r="B123" s="21" t="s">
        <v>573</v>
      </c>
      <c r="C123" s="22" t="s">
        <v>574</v>
      </c>
      <c r="D123" s="22" t="s">
        <v>575</v>
      </c>
      <c r="E123" s="55" t="s">
        <v>576</v>
      </c>
      <c r="F123" s="64" t="s">
        <v>112</v>
      </c>
      <c r="G123" s="25" t="s">
        <v>137</v>
      </c>
      <c r="H123" s="22"/>
      <c r="I123" s="26" t="s">
        <v>577</v>
      </c>
      <c r="J123" s="22">
        <v>1972</v>
      </c>
      <c r="K123" s="57">
        <v>147.05099999999999</v>
      </c>
      <c r="L123" s="57">
        <v>105.877</v>
      </c>
      <c r="M123" s="57">
        <v>5490.0190000000002</v>
      </c>
      <c r="N123" s="57">
        <f t="shared" si="1"/>
        <v>41.173999999999992</v>
      </c>
      <c r="O123" s="58"/>
      <c r="P123" s="25"/>
      <c r="Q123" s="20"/>
    </row>
    <row r="124" spans="1:17" ht="33.75">
      <c r="A124" s="20">
        <v>116</v>
      </c>
      <c r="B124" s="21" t="s">
        <v>578</v>
      </c>
      <c r="C124" s="22" t="s">
        <v>579</v>
      </c>
      <c r="D124" s="22" t="s">
        <v>580</v>
      </c>
      <c r="E124" s="55" t="s">
        <v>581</v>
      </c>
      <c r="F124" s="64" t="s">
        <v>112</v>
      </c>
      <c r="G124" s="25" t="s">
        <v>209</v>
      </c>
      <c r="H124" s="22"/>
      <c r="I124" s="26" t="s">
        <v>582</v>
      </c>
      <c r="J124" s="22">
        <v>1979</v>
      </c>
      <c r="K124" s="57">
        <v>78.111000000000004</v>
      </c>
      <c r="L124" s="57">
        <v>43.743000000000002</v>
      </c>
      <c r="M124" s="57">
        <v>1530.8679999999999</v>
      </c>
      <c r="N124" s="57">
        <f t="shared" si="1"/>
        <v>34.368000000000002</v>
      </c>
      <c r="O124" s="58"/>
      <c r="P124" s="25"/>
      <c r="Q124" s="20"/>
    </row>
    <row r="125" spans="1:17" ht="33.75">
      <c r="A125" s="20">
        <v>117</v>
      </c>
      <c r="B125" s="21" t="s">
        <v>583</v>
      </c>
      <c r="C125" s="22" t="s">
        <v>584</v>
      </c>
      <c r="D125" s="22" t="s">
        <v>585</v>
      </c>
      <c r="E125" s="55" t="s">
        <v>586</v>
      </c>
      <c r="F125" s="64" t="s">
        <v>112</v>
      </c>
      <c r="G125" s="25" t="s">
        <v>209</v>
      </c>
      <c r="H125" s="22"/>
      <c r="I125" s="26" t="s">
        <v>587</v>
      </c>
      <c r="J125" s="22">
        <v>1979</v>
      </c>
      <c r="K125" s="57">
        <v>78.111000000000004</v>
      </c>
      <c r="L125" s="57">
        <v>43.743000000000002</v>
      </c>
      <c r="M125" s="57">
        <v>1556.7270000000001</v>
      </c>
      <c r="N125" s="57">
        <f t="shared" si="1"/>
        <v>34.368000000000002</v>
      </c>
      <c r="O125" s="58"/>
      <c r="P125" s="25"/>
      <c r="Q125" s="20"/>
    </row>
    <row r="126" spans="1:17" ht="45">
      <c r="A126" s="20">
        <v>118</v>
      </c>
      <c r="B126" s="21" t="s">
        <v>588</v>
      </c>
      <c r="C126" s="22" t="s">
        <v>589</v>
      </c>
      <c r="D126" s="22" t="s">
        <v>590</v>
      </c>
      <c r="E126" s="23" t="s">
        <v>23</v>
      </c>
      <c r="F126" s="64" t="s">
        <v>112</v>
      </c>
      <c r="G126" s="25" t="s">
        <v>137</v>
      </c>
      <c r="H126" s="22"/>
      <c r="I126" s="26"/>
      <c r="J126" s="22"/>
      <c r="K126" s="57">
        <v>106.232</v>
      </c>
      <c r="L126" s="57">
        <v>19.122</v>
      </c>
      <c r="M126" s="57"/>
      <c r="N126" s="57">
        <f t="shared" si="1"/>
        <v>87.11</v>
      </c>
      <c r="O126" s="58"/>
      <c r="P126" s="25"/>
      <c r="Q126" s="20"/>
    </row>
    <row r="127" spans="1:17" ht="45">
      <c r="A127" s="32">
        <v>119</v>
      </c>
      <c r="B127" s="33" t="s">
        <v>591</v>
      </c>
      <c r="C127" s="34" t="s">
        <v>592</v>
      </c>
      <c r="D127" s="34" t="s">
        <v>593</v>
      </c>
      <c r="E127" s="42" t="s">
        <v>594</v>
      </c>
      <c r="F127" s="59" t="s">
        <v>29</v>
      </c>
      <c r="G127" s="36" t="s">
        <v>209</v>
      </c>
      <c r="H127" s="34"/>
      <c r="I127" s="38" t="s">
        <v>595</v>
      </c>
      <c r="J127" s="34">
        <v>1951</v>
      </c>
      <c r="K127" s="39">
        <v>267.94099999999997</v>
      </c>
      <c r="L127" s="39">
        <v>267.94099999999997</v>
      </c>
      <c r="M127" s="39">
        <v>6853.2330000000002</v>
      </c>
      <c r="N127" s="39">
        <f t="shared" si="1"/>
        <v>0</v>
      </c>
      <c r="O127" s="41" t="s">
        <v>596</v>
      </c>
      <c r="P127" s="36"/>
      <c r="Q127" s="32"/>
    </row>
    <row r="128" spans="1:17" ht="168.75">
      <c r="A128" s="20">
        <v>120</v>
      </c>
      <c r="B128" s="21" t="s">
        <v>597</v>
      </c>
      <c r="C128" s="22" t="s">
        <v>598</v>
      </c>
      <c r="D128" s="22" t="s">
        <v>599</v>
      </c>
      <c r="E128" s="55" t="s">
        <v>600</v>
      </c>
      <c r="F128" s="64" t="s">
        <v>112</v>
      </c>
      <c r="G128" s="25" t="s">
        <v>137</v>
      </c>
      <c r="H128" s="22"/>
      <c r="I128" s="26" t="s">
        <v>601</v>
      </c>
      <c r="J128" s="22">
        <v>1963</v>
      </c>
      <c r="K128" s="57">
        <v>295.93299999999999</v>
      </c>
      <c r="L128" s="57">
        <v>260.42200000000003</v>
      </c>
      <c r="M128" s="57">
        <v>5369.6610000000001</v>
      </c>
      <c r="N128" s="57">
        <f t="shared" si="1"/>
        <v>35.510999999999967</v>
      </c>
      <c r="O128" s="58"/>
      <c r="P128" s="25"/>
      <c r="Q128" s="20"/>
    </row>
    <row r="129" spans="1:17" ht="33.75">
      <c r="A129" s="20">
        <v>121</v>
      </c>
      <c r="B129" s="21" t="s">
        <v>602</v>
      </c>
      <c r="C129" s="22" t="s">
        <v>603</v>
      </c>
      <c r="D129" s="22" t="s">
        <v>604</v>
      </c>
      <c r="E129" s="55" t="s">
        <v>605</v>
      </c>
      <c r="F129" s="64" t="s">
        <v>112</v>
      </c>
      <c r="G129" s="25" t="s">
        <v>137</v>
      </c>
      <c r="H129" s="22"/>
      <c r="I129" s="26" t="s">
        <v>526</v>
      </c>
      <c r="J129" s="22">
        <v>1917</v>
      </c>
      <c r="K129" s="57">
        <v>1E-3</v>
      </c>
      <c r="L129" s="57">
        <v>1E-3</v>
      </c>
      <c r="M129" s="57">
        <v>1981.0820000000001</v>
      </c>
      <c r="N129" s="57">
        <f t="shared" si="1"/>
        <v>0</v>
      </c>
      <c r="O129" s="58"/>
      <c r="P129" s="25"/>
      <c r="Q129" s="20"/>
    </row>
    <row r="130" spans="1:17" ht="33.75">
      <c r="A130" s="32">
        <v>122</v>
      </c>
      <c r="B130" s="33" t="s">
        <v>606</v>
      </c>
      <c r="C130" s="34" t="s">
        <v>607</v>
      </c>
      <c r="D130" s="34" t="s">
        <v>608</v>
      </c>
      <c r="E130" s="35" t="s">
        <v>23</v>
      </c>
      <c r="F130" s="59" t="s">
        <v>29</v>
      </c>
      <c r="G130" s="36" t="s">
        <v>137</v>
      </c>
      <c r="H130" s="34"/>
      <c r="I130" s="38"/>
      <c r="J130" s="34">
        <v>1986</v>
      </c>
      <c r="K130" s="39">
        <v>681.82500000000005</v>
      </c>
      <c r="L130" s="39">
        <v>286.36700000000002</v>
      </c>
      <c r="M130" s="39"/>
      <c r="N130" s="39">
        <f t="shared" si="1"/>
        <v>395.45800000000003</v>
      </c>
      <c r="O130" s="41" t="s">
        <v>609</v>
      </c>
      <c r="P130" s="36"/>
      <c r="Q130" s="32"/>
    </row>
    <row r="131" spans="1:17" ht="33.75">
      <c r="A131" s="20">
        <v>123</v>
      </c>
      <c r="B131" s="21" t="s">
        <v>610</v>
      </c>
      <c r="C131" s="22" t="s">
        <v>611</v>
      </c>
      <c r="D131" s="22" t="s">
        <v>612</v>
      </c>
      <c r="E131" s="23" t="s">
        <v>23</v>
      </c>
      <c r="F131" s="64" t="s">
        <v>112</v>
      </c>
      <c r="G131" s="25" t="s">
        <v>137</v>
      </c>
      <c r="H131" s="22"/>
      <c r="I131" s="26"/>
      <c r="J131" s="22"/>
      <c r="K131" s="57">
        <v>46.347000000000001</v>
      </c>
      <c r="L131" s="57">
        <v>35.183</v>
      </c>
      <c r="M131" s="57"/>
      <c r="N131" s="57">
        <f t="shared" si="1"/>
        <v>11.164000000000001</v>
      </c>
      <c r="O131" s="58"/>
      <c r="P131" s="25"/>
      <c r="Q131" s="20"/>
    </row>
    <row r="132" spans="1:17" ht="33.75">
      <c r="A132" s="20">
        <v>124</v>
      </c>
      <c r="B132" s="21" t="s">
        <v>613</v>
      </c>
      <c r="C132" s="22" t="s">
        <v>614</v>
      </c>
      <c r="D132" s="22" t="s">
        <v>615</v>
      </c>
      <c r="E132" s="55" t="s">
        <v>616</v>
      </c>
      <c r="F132" s="64" t="s">
        <v>112</v>
      </c>
      <c r="G132" s="30" t="s">
        <v>137</v>
      </c>
      <c r="H132" s="31"/>
      <c r="I132" s="56" t="s">
        <v>617</v>
      </c>
      <c r="J132" s="22">
        <v>1968</v>
      </c>
      <c r="K132" s="57">
        <v>102.821</v>
      </c>
      <c r="L132" s="57">
        <v>80.200999999999993</v>
      </c>
      <c r="M132" s="57">
        <v>2099.1660000000002</v>
      </c>
      <c r="N132" s="57">
        <f t="shared" si="1"/>
        <v>22.620000000000005</v>
      </c>
      <c r="O132" s="58"/>
      <c r="P132" s="25"/>
      <c r="Q132" s="20"/>
    </row>
    <row r="133" spans="1:17" ht="56.25">
      <c r="A133" s="20">
        <v>125</v>
      </c>
      <c r="B133" s="21" t="s">
        <v>618</v>
      </c>
      <c r="C133" s="22" t="s">
        <v>619</v>
      </c>
      <c r="D133" s="22" t="s">
        <v>620</v>
      </c>
      <c r="E133" s="55" t="s">
        <v>621</v>
      </c>
      <c r="F133" s="64" t="s">
        <v>112</v>
      </c>
      <c r="G133" s="30" t="s">
        <v>144</v>
      </c>
      <c r="H133" s="31"/>
      <c r="I133" s="56" t="s">
        <v>622</v>
      </c>
      <c r="J133" s="31">
        <v>1968</v>
      </c>
      <c r="K133" s="57">
        <v>0.14699999999999999</v>
      </c>
      <c r="L133" s="57">
        <v>0.14699999999999999</v>
      </c>
      <c r="M133" s="57">
        <v>8365.2479999999996</v>
      </c>
      <c r="N133" s="57">
        <f t="shared" si="1"/>
        <v>0</v>
      </c>
      <c r="O133" s="58"/>
      <c r="P133" s="25"/>
      <c r="Q133" s="20"/>
    </row>
    <row r="134" spans="1:17" ht="45">
      <c r="A134" s="20">
        <v>126</v>
      </c>
      <c r="B134" s="21" t="s">
        <v>623</v>
      </c>
      <c r="C134" s="22" t="s">
        <v>624</v>
      </c>
      <c r="D134" s="22" t="s">
        <v>625</v>
      </c>
      <c r="E134" s="55" t="s">
        <v>626</v>
      </c>
      <c r="F134" s="64" t="s">
        <v>112</v>
      </c>
      <c r="G134" s="30" t="s">
        <v>144</v>
      </c>
      <c r="H134" s="31"/>
      <c r="I134" s="56" t="s">
        <v>627</v>
      </c>
      <c r="J134" s="22">
        <v>1970</v>
      </c>
      <c r="K134" s="57">
        <v>150.88999999999999</v>
      </c>
      <c r="L134" s="57">
        <v>111.65900000000001</v>
      </c>
      <c r="M134" s="57">
        <v>8665.7469999999994</v>
      </c>
      <c r="N134" s="57">
        <f t="shared" si="1"/>
        <v>39.23099999999998</v>
      </c>
      <c r="O134" s="58"/>
      <c r="P134" s="25"/>
      <c r="Q134" s="20"/>
    </row>
    <row r="135" spans="1:17" ht="45">
      <c r="A135" s="20">
        <v>127</v>
      </c>
      <c r="B135" s="21" t="s">
        <v>628</v>
      </c>
      <c r="C135" s="22" t="s">
        <v>629</v>
      </c>
      <c r="D135" s="22" t="s">
        <v>630</v>
      </c>
      <c r="E135" s="55" t="s">
        <v>631</v>
      </c>
      <c r="F135" s="64" t="s">
        <v>112</v>
      </c>
      <c r="G135" s="30" t="s">
        <v>144</v>
      </c>
      <c r="H135" s="31"/>
      <c r="I135" s="56" t="s">
        <v>632</v>
      </c>
      <c r="J135" s="31">
        <v>1972</v>
      </c>
      <c r="K135" s="57">
        <v>219.423</v>
      </c>
      <c r="L135" s="57">
        <v>153.59700000000001</v>
      </c>
      <c r="M135" s="57">
        <v>10140.605</v>
      </c>
      <c r="N135" s="57">
        <f t="shared" si="1"/>
        <v>65.825999999999993</v>
      </c>
      <c r="O135" s="58"/>
      <c r="P135" s="25"/>
      <c r="Q135" s="20"/>
    </row>
    <row r="136" spans="1:17" ht="56.25">
      <c r="A136" s="20">
        <v>128</v>
      </c>
      <c r="B136" s="21" t="s">
        <v>633</v>
      </c>
      <c r="C136" s="22" t="s">
        <v>634</v>
      </c>
      <c r="D136" s="22" t="s">
        <v>635</v>
      </c>
      <c r="E136" s="55" t="s">
        <v>636</v>
      </c>
      <c r="F136" s="64" t="s">
        <v>112</v>
      </c>
      <c r="G136" s="30" t="s">
        <v>144</v>
      </c>
      <c r="H136" s="31"/>
      <c r="I136" s="56" t="s">
        <v>637</v>
      </c>
      <c r="J136" s="31">
        <v>1972</v>
      </c>
      <c r="K136" s="57">
        <v>331.99900000000002</v>
      </c>
      <c r="L136" s="57">
        <v>232.399</v>
      </c>
      <c r="M136" s="57">
        <v>9156.5779999999995</v>
      </c>
      <c r="N136" s="57">
        <f t="shared" si="1"/>
        <v>99.600000000000023</v>
      </c>
      <c r="O136" s="58"/>
      <c r="P136" s="25"/>
      <c r="Q136" s="20"/>
    </row>
    <row r="137" spans="1:17" ht="67.5">
      <c r="A137" s="20">
        <v>129</v>
      </c>
      <c r="B137" s="21" t="s">
        <v>638</v>
      </c>
      <c r="C137" s="22" t="s">
        <v>639</v>
      </c>
      <c r="D137" s="22" t="s">
        <v>640</v>
      </c>
      <c r="E137" s="55" t="s">
        <v>641</v>
      </c>
      <c r="F137" s="64" t="s">
        <v>112</v>
      </c>
      <c r="G137" s="30" t="s">
        <v>144</v>
      </c>
      <c r="H137" s="31"/>
      <c r="I137" s="56" t="s">
        <v>642</v>
      </c>
      <c r="J137" s="22">
        <v>1974</v>
      </c>
      <c r="K137" s="57">
        <v>773.49199999999996</v>
      </c>
      <c r="L137" s="57">
        <v>510.505</v>
      </c>
      <c r="M137" s="57">
        <v>13090.055</v>
      </c>
      <c r="N137" s="57">
        <f t="shared" si="1"/>
        <v>262.98699999999997</v>
      </c>
      <c r="O137" s="58"/>
      <c r="P137" s="25"/>
      <c r="Q137" s="20"/>
    </row>
    <row r="138" spans="1:17" ht="78.75">
      <c r="A138" s="20">
        <v>130</v>
      </c>
      <c r="B138" s="21" t="s">
        <v>643</v>
      </c>
      <c r="C138" s="22" t="s">
        <v>644</v>
      </c>
      <c r="D138" s="22" t="s">
        <v>645</v>
      </c>
      <c r="E138" s="23" t="s">
        <v>23</v>
      </c>
      <c r="F138" s="64" t="s">
        <v>112</v>
      </c>
      <c r="G138" s="30" t="s">
        <v>144</v>
      </c>
      <c r="H138" s="31"/>
      <c r="I138" s="26" t="s">
        <v>646</v>
      </c>
      <c r="J138" s="22">
        <v>1989</v>
      </c>
      <c r="K138" s="57">
        <v>849.79200000000003</v>
      </c>
      <c r="L138" s="57">
        <v>122.371</v>
      </c>
      <c r="M138" s="57"/>
      <c r="N138" s="57">
        <f t="shared" ref="N138:N202" si="2">K138-L138</f>
        <v>727.42100000000005</v>
      </c>
      <c r="O138" s="58"/>
      <c r="P138" s="25"/>
      <c r="Q138" s="20"/>
    </row>
    <row r="139" spans="1:17" ht="123.75">
      <c r="A139" s="20">
        <v>131</v>
      </c>
      <c r="B139" s="21" t="s">
        <v>647</v>
      </c>
      <c r="C139" s="22" t="s">
        <v>648</v>
      </c>
      <c r="D139" s="22" t="s">
        <v>649</v>
      </c>
      <c r="E139" s="55" t="s">
        <v>650</v>
      </c>
      <c r="F139" s="64" t="s">
        <v>112</v>
      </c>
      <c r="G139" s="25" t="s">
        <v>137</v>
      </c>
      <c r="H139" s="31"/>
      <c r="I139" s="26" t="s">
        <v>651</v>
      </c>
      <c r="J139" s="22">
        <v>1989</v>
      </c>
      <c r="K139" s="57">
        <v>1888.425</v>
      </c>
      <c r="L139" s="57">
        <v>271.93400000000003</v>
      </c>
      <c r="M139" s="57">
        <v>15950.19</v>
      </c>
      <c r="N139" s="57">
        <f t="shared" si="2"/>
        <v>1616.491</v>
      </c>
      <c r="O139" s="58"/>
      <c r="P139" s="25"/>
      <c r="Q139" s="20"/>
    </row>
    <row r="140" spans="1:17" ht="45">
      <c r="A140" s="20">
        <v>132</v>
      </c>
      <c r="B140" s="21" t="s">
        <v>652</v>
      </c>
      <c r="C140" s="22" t="s">
        <v>653</v>
      </c>
      <c r="D140" s="22" t="s">
        <v>654</v>
      </c>
      <c r="E140" s="55" t="s">
        <v>655</v>
      </c>
      <c r="F140" s="64" t="s">
        <v>112</v>
      </c>
      <c r="G140" s="30" t="s">
        <v>144</v>
      </c>
      <c r="H140" s="31"/>
      <c r="I140" s="56" t="s">
        <v>656</v>
      </c>
      <c r="J140" s="22">
        <v>1973</v>
      </c>
      <c r="K140" s="57">
        <v>0.16700000000000001</v>
      </c>
      <c r="L140" s="57">
        <v>0.16700000000000001</v>
      </c>
      <c r="M140" s="57">
        <v>10147.672</v>
      </c>
      <c r="N140" s="57">
        <f t="shared" si="2"/>
        <v>0</v>
      </c>
      <c r="O140" s="58"/>
      <c r="P140" s="25"/>
      <c r="Q140" s="20"/>
    </row>
    <row r="141" spans="1:17" ht="33.75">
      <c r="A141" s="20">
        <v>133</v>
      </c>
      <c r="B141" s="21" t="s">
        <v>657</v>
      </c>
      <c r="C141" s="22" t="s">
        <v>658</v>
      </c>
      <c r="D141" s="22" t="s">
        <v>659</v>
      </c>
      <c r="E141" s="55" t="s">
        <v>660</v>
      </c>
      <c r="F141" s="64" t="s">
        <v>112</v>
      </c>
      <c r="G141" s="25" t="s">
        <v>137</v>
      </c>
      <c r="H141" s="22"/>
      <c r="I141" s="26" t="s">
        <v>661</v>
      </c>
      <c r="J141" s="22">
        <v>1978</v>
      </c>
      <c r="K141" s="57">
        <v>1E-3</v>
      </c>
      <c r="L141" s="57">
        <v>1E-3</v>
      </c>
      <c r="M141" s="57">
        <v>2370.3389999999999</v>
      </c>
      <c r="N141" s="57">
        <f t="shared" si="2"/>
        <v>0</v>
      </c>
      <c r="O141" s="58"/>
      <c r="P141" s="25"/>
      <c r="Q141" s="20"/>
    </row>
    <row r="142" spans="1:17" ht="33.75">
      <c r="A142" s="20">
        <v>134</v>
      </c>
      <c r="B142" s="21" t="s">
        <v>662</v>
      </c>
      <c r="C142" s="22" t="s">
        <v>663</v>
      </c>
      <c r="D142" s="22" t="s">
        <v>664</v>
      </c>
      <c r="E142" s="55" t="s">
        <v>665</v>
      </c>
      <c r="F142" s="64" t="s">
        <v>112</v>
      </c>
      <c r="G142" s="25" t="s">
        <v>137</v>
      </c>
      <c r="H142" s="22"/>
      <c r="I142" s="26" t="s">
        <v>666</v>
      </c>
      <c r="J142" s="22">
        <v>1978</v>
      </c>
      <c r="K142" s="57">
        <v>1E-3</v>
      </c>
      <c r="L142" s="57">
        <v>1E-3</v>
      </c>
      <c r="M142" s="57">
        <v>2276.277</v>
      </c>
      <c r="N142" s="57">
        <f t="shared" si="2"/>
        <v>0</v>
      </c>
      <c r="O142" s="58"/>
      <c r="P142" s="25"/>
      <c r="Q142" s="20"/>
    </row>
    <row r="143" spans="1:17" ht="45">
      <c r="A143" s="20">
        <v>135</v>
      </c>
      <c r="B143" s="21" t="s">
        <v>667</v>
      </c>
      <c r="C143" s="22" t="s">
        <v>668</v>
      </c>
      <c r="D143" s="22" t="s">
        <v>669</v>
      </c>
      <c r="E143" s="55" t="s">
        <v>670</v>
      </c>
      <c r="F143" s="64" t="s">
        <v>112</v>
      </c>
      <c r="G143" s="25" t="s">
        <v>209</v>
      </c>
      <c r="H143" s="22"/>
      <c r="I143" s="26" t="s">
        <v>671</v>
      </c>
      <c r="J143" s="22">
        <v>1989</v>
      </c>
      <c r="K143" s="57">
        <v>111.288</v>
      </c>
      <c r="L143" s="57">
        <v>40.064</v>
      </c>
      <c r="M143" s="57">
        <v>9625.2189999999991</v>
      </c>
      <c r="N143" s="57">
        <f t="shared" si="2"/>
        <v>71.22399999999999</v>
      </c>
      <c r="O143" s="58"/>
      <c r="P143" s="25"/>
      <c r="Q143" s="20"/>
    </row>
    <row r="144" spans="1:17" ht="45">
      <c r="A144" s="20">
        <v>136</v>
      </c>
      <c r="B144" s="21" t="s">
        <v>672</v>
      </c>
      <c r="C144" s="22" t="s">
        <v>673</v>
      </c>
      <c r="D144" s="22" t="s">
        <v>674</v>
      </c>
      <c r="E144" s="55" t="s">
        <v>675</v>
      </c>
      <c r="F144" s="64" t="s">
        <v>112</v>
      </c>
      <c r="G144" s="25" t="s">
        <v>137</v>
      </c>
      <c r="H144" s="22"/>
      <c r="I144" s="26" t="s">
        <v>676</v>
      </c>
      <c r="J144" s="22">
        <v>1960</v>
      </c>
      <c r="K144" s="57">
        <v>61.258000000000003</v>
      </c>
      <c r="L144" s="57">
        <v>57.582999999999998</v>
      </c>
      <c r="M144" s="57">
        <v>6282.3940000000002</v>
      </c>
      <c r="N144" s="57">
        <f t="shared" si="2"/>
        <v>3.6750000000000043</v>
      </c>
      <c r="O144" s="58"/>
      <c r="P144" s="25"/>
      <c r="Q144" s="20"/>
    </row>
    <row r="145" spans="1:17" ht="45">
      <c r="A145" s="20">
        <v>137</v>
      </c>
      <c r="B145" s="21" t="s">
        <v>677</v>
      </c>
      <c r="C145" s="22" t="s">
        <v>678</v>
      </c>
      <c r="D145" s="22" t="s">
        <v>679</v>
      </c>
      <c r="E145" s="55" t="s">
        <v>680</v>
      </c>
      <c r="F145" s="64" t="s">
        <v>112</v>
      </c>
      <c r="G145" s="25" t="s">
        <v>209</v>
      </c>
      <c r="H145" s="22"/>
      <c r="I145" s="26" t="s">
        <v>681</v>
      </c>
      <c r="J145" s="55" t="s">
        <v>682</v>
      </c>
      <c r="K145" s="57">
        <v>75.373000000000005</v>
      </c>
      <c r="L145" s="57">
        <v>30.15</v>
      </c>
      <c r="M145" s="57">
        <v>4141.1379999999999</v>
      </c>
      <c r="N145" s="57">
        <f t="shared" si="2"/>
        <v>45.223000000000006</v>
      </c>
      <c r="O145" s="58"/>
      <c r="P145" s="25"/>
      <c r="Q145" s="20"/>
    </row>
    <row r="146" spans="1:17" ht="45">
      <c r="A146" s="20">
        <v>138</v>
      </c>
      <c r="B146" s="21" t="s">
        <v>683</v>
      </c>
      <c r="C146" s="22" t="s">
        <v>684</v>
      </c>
      <c r="D146" s="22" t="s">
        <v>685</v>
      </c>
      <c r="E146" s="55" t="s">
        <v>686</v>
      </c>
      <c r="F146" s="64" t="s">
        <v>112</v>
      </c>
      <c r="G146" s="25" t="s">
        <v>209</v>
      </c>
      <c r="H146" s="22"/>
      <c r="I146" s="26" t="s">
        <v>687</v>
      </c>
      <c r="J146" s="22">
        <v>1965</v>
      </c>
      <c r="K146" s="57">
        <v>125.554</v>
      </c>
      <c r="L146" s="57">
        <v>105.46599999999999</v>
      </c>
      <c r="M146" s="57">
        <v>6714.4679999999998</v>
      </c>
      <c r="N146" s="57">
        <f t="shared" si="2"/>
        <v>20.088000000000008</v>
      </c>
      <c r="O146" s="58"/>
      <c r="P146" s="25"/>
      <c r="Q146" s="20"/>
    </row>
    <row r="147" spans="1:17" ht="56.25">
      <c r="A147" s="20">
        <v>139</v>
      </c>
      <c r="B147" s="21" t="s">
        <v>688</v>
      </c>
      <c r="C147" s="22" t="s">
        <v>689</v>
      </c>
      <c r="D147" s="22" t="s">
        <v>690</v>
      </c>
      <c r="E147" s="55" t="s">
        <v>691</v>
      </c>
      <c r="F147" s="64" t="s">
        <v>112</v>
      </c>
      <c r="G147" s="25" t="s">
        <v>209</v>
      </c>
      <c r="H147" s="22"/>
      <c r="I147" s="26" t="s">
        <v>692</v>
      </c>
      <c r="J147" s="22">
        <v>1973</v>
      </c>
      <c r="K147" s="57">
        <v>0.21</v>
      </c>
      <c r="L147" s="57">
        <v>0.21</v>
      </c>
      <c r="M147" s="57">
        <v>9891.7060000000001</v>
      </c>
      <c r="N147" s="57">
        <f t="shared" si="2"/>
        <v>0</v>
      </c>
      <c r="O147" s="58"/>
      <c r="P147" s="25"/>
      <c r="Q147" s="20"/>
    </row>
    <row r="148" spans="1:17" ht="45">
      <c r="A148" s="20">
        <v>140</v>
      </c>
      <c r="B148" s="21" t="s">
        <v>693</v>
      </c>
      <c r="C148" s="22" t="s">
        <v>694</v>
      </c>
      <c r="D148" s="22" t="s">
        <v>695</v>
      </c>
      <c r="E148" s="55" t="s">
        <v>696</v>
      </c>
      <c r="F148" s="64" t="s">
        <v>112</v>
      </c>
      <c r="G148" s="25" t="s">
        <v>209</v>
      </c>
      <c r="H148" s="22"/>
      <c r="I148" s="26" t="s">
        <v>697</v>
      </c>
      <c r="J148" s="22">
        <v>1972</v>
      </c>
      <c r="K148" s="57">
        <v>266.79399999999998</v>
      </c>
      <c r="L148" s="57">
        <v>186.756</v>
      </c>
      <c r="M148" s="57">
        <v>5672.5240000000003</v>
      </c>
      <c r="N148" s="57">
        <f t="shared" si="2"/>
        <v>80.037999999999982</v>
      </c>
      <c r="O148" s="58"/>
      <c r="P148" s="25"/>
      <c r="Q148" s="20"/>
    </row>
    <row r="149" spans="1:17" ht="101.25">
      <c r="A149" s="20">
        <v>141</v>
      </c>
      <c r="B149" s="21" t="s">
        <v>698</v>
      </c>
      <c r="C149" s="22" t="s">
        <v>699</v>
      </c>
      <c r="D149" s="22" t="s">
        <v>700</v>
      </c>
      <c r="E149" s="55" t="s">
        <v>701</v>
      </c>
      <c r="F149" s="64" t="s">
        <v>112</v>
      </c>
      <c r="G149" s="25" t="s">
        <v>137</v>
      </c>
      <c r="H149" s="22" t="s">
        <v>2</v>
      </c>
      <c r="I149" s="26" t="s">
        <v>702</v>
      </c>
      <c r="J149" s="22">
        <v>1981</v>
      </c>
      <c r="K149" s="57">
        <v>695.29300000000001</v>
      </c>
      <c r="L149" s="57">
        <v>144.62100000000001</v>
      </c>
      <c r="M149" s="57">
        <v>12706.081</v>
      </c>
      <c r="N149" s="57">
        <f t="shared" si="2"/>
        <v>550.67200000000003</v>
      </c>
      <c r="O149" s="58">
        <v>40941</v>
      </c>
      <c r="P149" s="68" t="s">
        <v>703</v>
      </c>
      <c r="Q149" s="20" t="s">
        <v>704</v>
      </c>
    </row>
    <row r="150" spans="1:17" ht="33.75">
      <c r="A150" s="20">
        <v>142</v>
      </c>
      <c r="B150" s="21" t="s">
        <v>705</v>
      </c>
      <c r="C150" s="22" t="s">
        <v>706</v>
      </c>
      <c r="D150" s="22" t="s">
        <v>707</v>
      </c>
      <c r="E150" s="55" t="s">
        <v>708</v>
      </c>
      <c r="F150" s="64" t="s">
        <v>112</v>
      </c>
      <c r="G150" s="25" t="s">
        <v>209</v>
      </c>
      <c r="H150" s="22"/>
      <c r="I150" s="26" t="s">
        <v>709</v>
      </c>
      <c r="J150" s="22">
        <v>1956</v>
      </c>
      <c r="K150" s="57">
        <v>116.444</v>
      </c>
      <c r="L150" s="57">
        <v>116.444</v>
      </c>
      <c r="M150" s="57">
        <v>2245.239</v>
      </c>
      <c r="N150" s="57">
        <f t="shared" si="2"/>
        <v>0</v>
      </c>
      <c r="O150" s="58"/>
      <c r="P150" s="25"/>
      <c r="Q150" s="20"/>
    </row>
    <row r="151" spans="1:17" ht="56.25">
      <c r="A151" s="20">
        <v>143</v>
      </c>
      <c r="B151" s="21" t="s">
        <v>710</v>
      </c>
      <c r="C151" s="22" t="s">
        <v>711</v>
      </c>
      <c r="D151" s="22" t="s">
        <v>712</v>
      </c>
      <c r="E151" s="55" t="s">
        <v>713</v>
      </c>
      <c r="F151" s="64" t="s">
        <v>112</v>
      </c>
      <c r="G151" s="25" t="s">
        <v>209</v>
      </c>
      <c r="H151" s="22"/>
      <c r="I151" s="26"/>
      <c r="J151" s="22">
        <v>1979</v>
      </c>
      <c r="K151" s="57">
        <v>0.41599999999999998</v>
      </c>
      <c r="L151" s="57">
        <v>0.41599999999999998</v>
      </c>
      <c r="M151" s="57">
        <v>13102.59</v>
      </c>
      <c r="N151" s="57">
        <f t="shared" si="2"/>
        <v>0</v>
      </c>
      <c r="O151" s="58"/>
      <c r="P151" s="25"/>
      <c r="Q151" s="20"/>
    </row>
    <row r="152" spans="1:17" ht="33.75">
      <c r="A152" s="20">
        <v>144</v>
      </c>
      <c r="B152" s="21" t="s">
        <v>714</v>
      </c>
      <c r="C152" s="22" t="s">
        <v>715</v>
      </c>
      <c r="D152" s="22" t="s">
        <v>716</v>
      </c>
      <c r="E152" s="55" t="s">
        <v>717</v>
      </c>
      <c r="F152" s="64" t="s">
        <v>112</v>
      </c>
      <c r="G152" s="25" t="s">
        <v>137</v>
      </c>
      <c r="H152" s="22"/>
      <c r="I152" s="26" t="s">
        <v>718</v>
      </c>
      <c r="J152" s="22"/>
      <c r="K152" s="57">
        <v>1E-3</v>
      </c>
      <c r="L152" s="57">
        <v>1E-3</v>
      </c>
      <c r="M152" s="57">
        <v>2150.453</v>
      </c>
      <c r="N152" s="57">
        <f t="shared" si="2"/>
        <v>0</v>
      </c>
      <c r="O152" s="58"/>
      <c r="P152" s="25"/>
      <c r="Q152" s="20"/>
    </row>
    <row r="153" spans="1:17" ht="33.75">
      <c r="A153" s="20">
        <v>145</v>
      </c>
      <c r="B153" s="21" t="s">
        <v>719</v>
      </c>
      <c r="C153" s="22" t="s">
        <v>720</v>
      </c>
      <c r="D153" s="22" t="s">
        <v>721</v>
      </c>
      <c r="E153" s="23" t="s">
        <v>23</v>
      </c>
      <c r="F153" s="64" t="s">
        <v>112</v>
      </c>
      <c r="G153" s="25" t="s">
        <v>209</v>
      </c>
      <c r="H153" s="22"/>
      <c r="I153" s="26"/>
      <c r="J153" s="22"/>
      <c r="K153" s="57">
        <v>1E-3</v>
      </c>
      <c r="L153" s="57">
        <v>1E-3</v>
      </c>
      <c r="M153" s="57"/>
      <c r="N153" s="57">
        <f t="shared" si="2"/>
        <v>0</v>
      </c>
      <c r="O153" s="58"/>
      <c r="P153" s="25"/>
      <c r="Q153" s="20"/>
    </row>
    <row r="154" spans="1:17" ht="33.75">
      <c r="A154" s="20">
        <v>146</v>
      </c>
      <c r="B154" s="21" t="s">
        <v>722</v>
      </c>
      <c r="C154" s="22" t="s">
        <v>723</v>
      </c>
      <c r="D154" s="22" t="s">
        <v>724</v>
      </c>
      <c r="E154" s="55" t="s">
        <v>725</v>
      </c>
      <c r="F154" s="64" t="s">
        <v>112</v>
      </c>
      <c r="G154" s="25" t="s">
        <v>137</v>
      </c>
      <c r="H154" s="22"/>
      <c r="I154" s="26" t="s">
        <v>726</v>
      </c>
      <c r="J154" s="22">
        <v>1950</v>
      </c>
      <c r="K154" s="57">
        <v>1E-3</v>
      </c>
      <c r="L154" s="57">
        <v>1E-3</v>
      </c>
      <c r="M154" s="57">
        <v>1984.375</v>
      </c>
      <c r="N154" s="57">
        <f t="shared" si="2"/>
        <v>0</v>
      </c>
      <c r="O154" s="58"/>
      <c r="P154" s="25"/>
      <c r="Q154" s="20"/>
    </row>
    <row r="155" spans="1:17" ht="33.75">
      <c r="A155" s="20">
        <v>147</v>
      </c>
      <c r="B155" s="21" t="s">
        <v>727</v>
      </c>
      <c r="C155" s="22" t="s">
        <v>728</v>
      </c>
      <c r="D155" s="22" t="s">
        <v>729</v>
      </c>
      <c r="E155" s="55" t="s">
        <v>730</v>
      </c>
      <c r="F155" s="64" t="s">
        <v>112</v>
      </c>
      <c r="G155" s="25" t="s">
        <v>209</v>
      </c>
      <c r="H155" s="22"/>
      <c r="I155" s="26" t="s">
        <v>731</v>
      </c>
      <c r="J155" s="22">
        <v>1977</v>
      </c>
      <c r="K155" s="57">
        <v>1E-3</v>
      </c>
      <c r="L155" s="57">
        <v>1E-3</v>
      </c>
      <c r="M155" s="57">
        <v>2189.85</v>
      </c>
      <c r="N155" s="57">
        <f t="shared" si="2"/>
        <v>0</v>
      </c>
      <c r="O155" s="58"/>
      <c r="P155" s="25"/>
      <c r="Q155" s="20"/>
    </row>
    <row r="156" spans="1:17" ht="56.25">
      <c r="A156" s="20">
        <v>148</v>
      </c>
      <c r="B156" s="21" t="s">
        <v>732</v>
      </c>
      <c r="C156" s="22" t="s">
        <v>733</v>
      </c>
      <c r="D156" s="22" t="s">
        <v>734</v>
      </c>
      <c r="E156" s="55" t="s">
        <v>735</v>
      </c>
      <c r="F156" s="64" t="s">
        <v>112</v>
      </c>
      <c r="G156" s="25" t="s">
        <v>209</v>
      </c>
      <c r="H156" s="22"/>
      <c r="I156" s="26" t="s">
        <v>736</v>
      </c>
      <c r="J156" s="22">
        <v>1980</v>
      </c>
      <c r="K156" s="57">
        <v>0.46</v>
      </c>
      <c r="L156" s="57">
        <v>0.46</v>
      </c>
      <c r="M156" s="57">
        <v>12809.254999999999</v>
      </c>
      <c r="N156" s="57">
        <f t="shared" si="2"/>
        <v>0</v>
      </c>
      <c r="O156" s="58"/>
      <c r="P156" s="25"/>
      <c r="Q156" s="20"/>
    </row>
    <row r="157" spans="1:17" ht="45">
      <c r="A157" s="20">
        <v>149</v>
      </c>
      <c r="B157" s="21" t="s">
        <v>737</v>
      </c>
      <c r="C157" s="22" t="s">
        <v>738</v>
      </c>
      <c r="D157" s="22" t="s">
        <v>739</v>
      </c>
      <c r="E157" s="55" t="s">
        <v>740</v>
      </c>
      <c r="F157" s="64" t="s">
        <v>741</v>
      </c>
      <c r="G157" s="25" t="s">
        <v>137</v>
      </c>
      <c r="H157" s="22"/>
      <c r="I157" s="26" t="s">
        <v>742</v>
      </c>
      <c r="J157" s="22">
        <v>1978</v>
      </c>
      <c r="K157" s="57">
        <v>1E-3</v>
      </c>
      <c r="L157" s="57">
        <v>1E-3</v>
      </c>
      <c r="M157" s="57">
        <v>3225.68</v>
      </c>
      <c r="N157" s="57">
        <f t="shared" si="2"/>
        <v>0</v>
      </c>
      <c r="O157" s="58"/>
      <c r="P157" s="25"/>
      <c r="Q157" s="20"/>
    </row>
    <row r="158" spans="1:17" ht="33.75">
      <c r="A158" s="20">
        <v>150</v>
      </c>
      <c r="B158" s="21" t="s">
        <v>743</v>
      </c>
      <c r="C158" s="22" t="s">
        <v>744</v>
      </c>
      <c r="D158" s="22" t="s">
        <v>745</v>
      </c>
      <c r="E158" s="55" t="s">
        <v>746</v>
      </c>
      <c r="F158" s="64" t="s">
        <v>112</v>
      </c>
      <c r="G158" s="25" t="s">
        <v>209</v>
      </c>
      <c r="H158" s="22"/>
      <c r="I158" s="26" t="s">
        <v>747</v>
      </c>
      <c r="J158" s="22">
        <v>1968</v>
      </c>
      <c r="K158" s="57">
        <v>9.2999999999999999E-2</v>
      </c>
      <c r="L158" s="57">
        <v>9.2999999999999999E-2</v>
      </c>
      <c r="M158" s="57">
        <v>1799.748</v>
      </c>
      <c r="N158" s="57">
        <f t="shared" si="2"/>
        <v>0</v>
      </c>
      <c r="O158" s="58"/>
      <c r="P158" s="25"/>
      <c r="Q158" s="20"/>
    </row>
    <row r="159" spans="1:17" ht="33.75">
      <c r="A159" s="20">
        <v>151</v>
      </c>
      <c r="B159" s="21" t="s">
        <v>748</v>
      </c>
      <c r="C159" s="22" t="s">
        <v>749</v>
      </c>
      <c r="D159" s="22" t="s">
        <v>750</v>
      </c>
      <c r="E159" s="55" t="s">
        <v>751</v>
      </c>
      <c r="F159" s="64" t="s">
        <v>112</v>
      </c>
      <c r="G159" s="25" t="s">
        <v>209</v>
      </c>
      <c r="H159" s="22"/>
      <c r="I159" s="26" t="s">
        <v>752</v>
      </c>
      <c r="J159" s="22">
        <v>1912</v>
      </c>
      <c r="K159" s="57">
        <v>13.757</v>
      </c>
      <c r="L159" s="57">
        <v>13.757</v>
      </c>
      <c r="M159" s="57">
        <v>864.36199999999997</v>
      </c>
      <c r="N159" s="57">
        <f t="shared" si="2"/>
        <v>0</v>
      </c>
      <c r="O159" s="58"/>
      <c r="P159" s="25"/>
      <c r="Q159" s="20"/>
    </row>
    <row r="160" spans="1:17" ht="33.75">
      <c r="A160" s="20">
        <v>152</v>
      </c>
      <c r="B160" s="21" t="s">
        <v>753</v>
      </c>
      <c r="C160" s="22" t="s">
        <v>754</v>
      </c>
      <c r="D160" s="22" t="s">
        <v>755</v>
      </c>
      <c r="E160" s="55" t="s">
        <v>756</v>
      </c>
      <c r="F160" s="64" t="s">
        <v>112</v>
      </c>
      <c r="G160" s="25" t="s">
        <v>137</v>
      </c>
      <c r="H160" s="22"/>
      <c r="I160" s="26" t="s">
        <v>757</v>
      </c>
      <c r="J160" s="22">
        <v>1911</v>
      </c>
      <c r="K160" s="57">
        <v>41.912999999999997</v>
      </c>
      <c r="L160" s="57">
        <v>41.912999999999997</v>
      </c>
      <c r="M160" s="57">
        <v>1783.164</v>
      </c>
      <c r="N160" s="57">
        <f t="shared" si="2"/>
        <v>0</v>
      </c>
      <c r="O160" s="58"/>
      <c r="P160" s="25"/>
      <c r="Q160" s="20"/>
    </row>
    <row r="161" spans="1:17" ht="33.75">
      <c r="A161" s="20">
        <v>153</v>
      </c>
      <c r="B161" s="21" t="s">
        <v>758</v>
      </c>
      <c r="C161" s="22" t="s">
        <v>759</v>
      </c>
      <c r="D161" s="22" t="s">
        <v>760</v>
      </c>
      <c r="E161" s="55" t="s">
        <v>761</v>
      </c>
      <c r="F161" s="64" t="s">
        <v>112</v>
      </c>
      <c r="G161" s="25" t="s">
        <v>137</v>
      </c>
      <c r="H161" s="22"/>
      <c r="I161" s="26" t="s">
        <v>762</v>
      </c>
      <c r="J161" s="22"/>
      <c r="K161" s="57">
        <v>180.91300000000001</v>
      </c>
      <c r="L161" s="57">
        <v>180.91300000000001</v>
      </c>
      <c r="M161" s="57">
        <v>2487.4229999999998</v>
      </c>
      <c r="N161" s="57">
        <f t="shared" si="2"/>
        <v>0</v>
      </c>
      <c r="O161" s="58"/>
      <c r="P161" s="25"/>
      <c r="Q161" s="20"/>
    </row>
    <row r="162" spans="1:17" ht="45">
      <c r="A162" s="20">
        <v>154</v>
      </c>
      <c r="B162" s="21" t="s">
        <v>763</v>
      </c>
      <c r="C162" s="22" t="s">
        <v>764</v>
      </c>
      <c r="D162" s="22" t="s">
        <v>765</v>
      </c>
      <c r="E162" s="55" t="s">
        <v>766</v>
      </c>
      <c r="F162" s="64" t="s">
        <v>112</v>
      </c>
      <c r="G162" s="25" t="s">
        <v>137</v>
      </c>
      <c r="H162" s="22"/>
      <c r="I162" s="26" t="s">
        <v>767</v>
      </c>
      <c r="J162" s="22">
        <v>1980</v>
      </c>
      <c r="K162" s="57">
        <v>808.01800000000003</v>
      </c>
      <c r="L162" s="57">
        <v>239.17400000000001</v>
      </c>
      <c r="M162" s="57">
        <v>10805.442999999999</v>
      </c>
      <c r="N162" s="57">
        <f t="shared" si="2"/>
        <v>568.84400000000005</v>
      </c>
      <c r="O162" s="58"/>
      <c r="P162" s="25"/>
      <c r="Q162" s="20"/>
    </row>
    <row r="163" spans="1:17" ht="33.75">
      <c r="A163" s="20">
        <v>155</v>
      </c>
      <c r="B163" s="21" t="s">
        <v>768</v>
      </c>
      <c r="C163" s="22" t="s">
        <v>769</v>
      </c>
      <c r="D163" s="22" t="s">
        <v>770</v>
      </c>
      <c r="E163" s="55" t="s">
        <v>771</v>
      </c>
      <c r="F163" s="64" t="s">
        <v>112</v>
      </c>
      <c r="G163" s="25" t="s">
        <v>137</v>
      </c>
      <c r="H163" s="22"/>
      <c r="I163" s="26" t="s">
        <v>772</v>
      </c>
      <c r="J163" s="22">
        <v>1955</v>
      </c>
      <c r="K163" s="57">
        <v>1E-3</v>
      </c>
      <c r="L163" s="57">
        <v>1E-3</v>
      </c>
      <c r="M163" s="57">
        <v>2558.163</v>
      </c>
      <c r="N163" s="57">
        <f t="shared" si="2"/>
        <v>0</v>
      </c>
      <c r="O163" s="58"/>
      <c r="P163" s="25"/>
      <c r="Q163" s="20"/>
    </row>
    <row r="164" spans="1:17" ht="45">
      <c r="A164" s="20">
        <v>156</v>
      </c>
      <c r="B164" s="21" t="s">
        <v>773</v>
      </c>
      <c r="C164" s="22" t="s">
        <v>774</v>
      </c>
      <c r="D164" s="22" t="s">
        <v>775</v>
      </c>
      <c r="E164" s="55" t="s">
        <v>776</v>
      </c>
      <c r="F164" s="64" t="s">
        <v>112</v>
      </c>
      <c r="G164" s="25" t="s">
        <v>209</v>
      </c>
      <c r="H164" s="22"/>
      <c r="I164" s="26" t="s">
        <v>777</v>
      </c>
      <c r="J164" s="22">
        <v>1981</v>
      </c>
      <c r="K164" s="57">
        <v>319.56900000000002</v>
      </c>
      <c r="L164" s="57">
        <v>166.17599999999999</v>
      </c>
      <c r="M164" s="57">
        <v>9147.0290000000005</v>
      </c>
      <c r="N164" s="57">
        <f t="shared" si="2"/>
        <v>153.39300000000003</v>
      </c>
      <c r="O164" s="58"/>
      <c r="P164" s="25"/>
      <c r="Q164" s="20"/>
    </row>
    <row r="165" spans="1:17" ht="45">
      <c r="A165" s="20">
        <v>157</v>
      </c>
      <c r="B165" s="21" t="s">
        <v>778</v>
      </c>
      <c r="C165" s="22" t="s">
        <v>779</v>
      </c>
      <c r="D165" s="22" t="s">
        <v>780</v>
      </c>
      <c r="E165" s="55" t="s">
        <v>781</v>
      </c>
      <c r="F165" s="64" t="s">
        <v>112</v>
      </c>
      <c r="G165" s="25" t="s">
        <v>209</v>
      </c>
      <c r="H165" s="22"/>
      <c r="I165" s="26" t="s">
        <v>782</v>
      </c>
      <c r="J165" s="22">
        <v>1977</v>
      </c>
      <c r="K165" s="57">
        <v>1E-3</v>
      </c>
      <c r="L165" s="57">
        <v>1E-3</v>
      </c>
      <c r="M165" s="57">
        <v>8357.4490000000005</v>
      </c>
      <c r="N165" s="57">
        <f t="shared" si="2"/>
        <v>0</v>
      </c>
      <c r="O165" s="58"/>
      <c r="P165" s="25"/>
      <c r="Q165" s="20"/>
    </row>
    <row r="166" spans="1:17" ht="33.75">
      <c r="A166" s="20">
        <v>158</v>
      </c>
      <c r="B166" s="21" t="s">
        <v>783</v>
      </c>
      <c r="C166" s="22" t="s">
        <v>784</v>
      </c>
      <c r="D166" s="22" t="s">
        <v>785</v>
      </c>
      <c r="E166" s="55" t="s">
        <v>786</v>
      </c>
      <c r="F166" s="64" t="s">
        <v>112</v>
      </c>
      <c r="G166" s="25" t="s">
        <v>209</v>
      </c>
      <c r="H166" s="22"/>
      <c r="I166" s="26" t="s">
        <v>787</v>
      </c>
      <c r="J166" s="22">
        <v>1986</v>
      </c>
      <c r="K166" s="57">
        <v>140.88</v>
      </c>
      <c r="L166" s="57">
        <v>59.17</v>
      </c>
      <c r="M166" s="57">
        <v>1934.856</v>
      </c>
      <c r="N166" s="57">
        <f t="shared" si="2"/>
        <v>81.709999999999994</v>
      </c>
      <c r="O166" s="58"/>
      <c r="P166" s="25"/>
      <c r="Q166" s="20"/>
    </row>
    <row r="167" spans="1:17" ht="33.75">
      <c r="A167" s="20">
        <v>159</v>
      </c>
      <c r="B167" s="21" t="s">
        <v>788</v>
      </c>
      <c r="C167" s="22" t="s">
        <v>789</v>
      </c>
      <c r="D167" s="22" t="s">
        <v>790</v>
      </c>
      <c r="E167" s="23" t="s">
        <v>23</v>
      </c>
      <c r="F167" s="64" t="s">
        <v>112</v>
      </c>
      <c r="G167" s="25" t="s">
        <v>209</v>
      </c>
      <c r="H167" s="22"/>
      <c r="I167" s="26"/>
      <c r="J167" s="22">
        <v>1963</v>
      </c>
      <c r="K167" s="57">
        <v>113.526</v>
      </c>
      <c r="L167" s="57">
        <v>99.903000000000006</v>
      </c>
      <c r="M167" s="57"/>
      <c r="N167" s="57">
        <f t="shared" si="2"/>
        <v>13.62299999999999</v>
      </c>
      <c r="O167" s="58"/>
      <c r="P167" s="25"/>
      <c r="Q167" s="20"/>
    </row>
    <row r="168" spans="1:17" ht="45">
      <c r="A168" s="20">
        <v>160</v>
      </c>
      <c r="B168" s="21" t="s">
        <v>791</v>
      </c>
      <c r="C168" s="22" t="s">
        <v>792</v>
      </c>
      <c r="D168" s="22" t="s">
        <v>793</v>
      </c>
      <c r="E168" s="55" t="s">
        <v>794</v>
      </c>
      <c r="F168" s="64" t="s">
        <v>112</v>
      </c>
      <c r="G168" s="25" t="s">
        <v>209</v>
      </c>
      <c r="H168" s="22"/>
      <c r="I168" s="26" t="s">
        <v>795</v>
      </c>
      <c r="J168" s="22">
        <v>1940</v>
      </c>
      <c r="K168" s="57">
        <v>90.802999999999997</v>
      </c>
      <c r="L168" s="57">
        <v>90.802999999999997</v>
      </c>
      <c r="M168" s="57">
        <v>17512.772000000001</v>
      </c>
      <c r="N168" s="57">
        <f t="shared" si="2"/>
        <v>0</v>
      </c>
      <c r="O168" s="58"/>
      <c r="P168" s="25"/>
      <c r="Q168" s="20"/>
    </row>
    <row r="169" spans="1:17" ht="56.25">
      <c r="A169" s="20">
        <v>161</v>
      </c>
      <c r="B169" s="21" t="s">
        <v>796</v>
      </c>
      <c r="C169" s="22" t="s">
        <v>797</v>
      </c>
      <c r="D169" s="22" t="s">
        <v>798</v>
      </c>
      <c r="E169" s="55" t="s">
        <v>799</v>
      </c>
      <c r="F169" s="64" t="s">
        <v>112</v>
      </c>
      <c r="G169" s="25" t="s">
        <v>209</v>
      </c>
      <c r="H169" s="22"/>
      <c r="I169" s="26" t="s">
        <v>800</v>
      </c>
      <c r="J169" s="22">
        <v>1976</v>
      </c>
      <c r="K169" s="57">
        <v>0.42799999999999999</v>
      </c>
      <c r="L169" s="57">
        <v>0.42799999999999999</v>
      </c>
      <c r="M169" s="57">
        <v>13694.572</v>
      </c>
      <c r="N169" s="57">
        <f t="shared" si="2"/>
        <v>0</v>
      </c>
      <c r="O169" s="58"/>
      <c r="P169" s="25"/>
      <c r="Q169" s="20"/>
    </row>
    <row r="170" spans="1:17" ht="45">
      <c r="A170" s="20">
        <v>162</v>
      </c>
      <c r="B170" s="21" t="s">
        <v>801</v>
      </c>
      <c r="C170" s="22" t="s">
        <v>802</v>
      </c>
      <c r="D170" s="22" t="s">
        <v>803</v>
      </c>
      <c r="E170" s="55" t="s">
        <v>804</v>
      </c>
      <c r="F170" s="64" t="s">
        <v>112</v>
      </c>
      <c r="G170" s="25" t="s">
        <v>209</v>
      </c>
      <c r="H170" s="22"/>
      <c r="I170" s="26" t="s">
        <v>805</v>
      </c>
      <c r="J170" s="22">
        <v>1986</v>
      </c>
      <c r="K170" s="57">
        <v>1197.4190000000001</v>
      </c>
      <c r="L170" s="57">
        <v>296.95999999999998</v>
      </c>
      <c r="M170" s="57">
        <v>16475.455000000002</v>
      </c>
      <c r="N170" s="57">
        <f t="shared" si="2"/>
        <v>900.45900000000006</v>
      </c>
      <c r="O170" s="58"/>
      <c r="P170" s="25"/>
      <c r="Q170" s="20"/>
    </row>
    <row r="171" spans="1:17" ht="45">
      <c r="A171" s="20">
        <v>163</v>
      </c>
      <c r="B171" s="21" t="s">
        <v>806</v>
      </c>
      <c r="C171" s="22" t="s">
        <v>807</v>
      </c>
      <c r="D171" s="22" t="s">
        <v>808</v>
      </c>
      <c r="E171" s="55" t="s">
        <v>809</v>
      </c>
      <c r="F171" s="64" t="s">
        <v>112</v>
      </c>
      <c r="G171" s="25" t="s">
        <v>137</v>
      </c>
      <c r="H171" s="22"/>
      <c r="I171" s="26" t="s">
        <v>810</v>
      </c>
      <c r="J171" s="22">
        <v>1917</v>
      </c>
      <c r="K171" s="57">
        <v>39.017000000000003</v>
      </c>
      <c r="L171" s="57">
        <v>39.017000000000003</v>
      </c>
      <c r="M171" s="57">
        <v>3971.067</v>
      </c>
      <c r="N171" s="57">
        <f t="shared" si="2"/>
        <v>0</v>
      </c>
      <c r="O171" s="58"/>
      <c r="P171" s="25"/>
      <c r="Q171" s="20"/>
    </row>
    <row r="172" spans="1:17" ht="45">
      <c r="A172" s="20">
        <v>164</v>
      </c>
      <c r="B172" s="21" t="s">
        <v>811</v>
      </c>
      <c r="C172" s="22" t="s">
        <v>812</v>
      </c>
      <c r="D172" s="22" t="s">
        <v>813</v>
      </c>
      <c r="E172" s="55" t="s">
        <v>814</v>
      </c>
      <c r="F172" s="64" t="s">
        <v>112</v>
      </c>
      <c r="G172" s="25" t="s">
        <v>209</v>
      </c>
      <c r="H172" s="22"/>
      <c r="I172" s="26" t="s">
        <v>815</v>
      </c>
      <c r="J172" s="22">
        <v>1985</v>
      </c>
      <c r="K172" s="57">
        <v>106.816</v>
      </c>
      <c r="L172" s="57">
        <v>47</v>
      </c>
      <c r="M172" s="57">
        <v>7649.0860000000002</v>
      </c>
      <c r="N172" s="57">
        <f t="shared" si="2"/>
        <v>59.816000000000003</v>
      </c>
      <c r="O172" s="58"/>
      <c r="P172" s="25"/>
      <c r="Q172" s="20"/>
    </row>
    <row r="173" spans="1:17" ht="45">
      <c r="A173" s="20">
        <v>165</v>
      </c>
      <c r="B173" s="21" t="s">
        <v>816</v>
      </c>
      <c r="C173" s="22" t="s">
        <v>817</v>
      </c>
      <c r="D173" s="22" t="s">
        <v>818</v>
      </c>
      <c r="E173" s="55" t="s">
        <v>819</v>
      </c>
      <c r="F173" s="64" t="s">
        <v>112</v>
      </c>
      <c r="G173" s="25" t="s">
        <v>209</v>
      </c>
      <c r="H173" s="22"/>
      <c r="I173" s="26" t="s">
        <v>820</v>
      </c>
      <c r="J173" s="22">
        <v>1988</v>
      </c>
      <c r="K173" s="57">
        <v>0.50900000000000001</v>
      </c>
      <c r="L173" s="57">
        <v>0.50900000000000001</v>
      </c>
      <c r="M173" s="57">
        <v>18935.982</v>
      </c>
      <c r="N173" s="57">
        <f t="shared" si="2"/>
        <v>0</v>
      </c>
      <c r="O173" s="58"/>
      <c r="P173" s="25"/>
      <c r="Q173" s="20"/>
    </row>
    <row r="174" spans="1:17" ht="33.75">
      <c r="A174" s="20">
        <v>166</v>
      </c>
      <c r="B174" s="21" t="s">
        <v>821</v>
      </c>
      <c r="C174" s="22" t="s">
        <v>822</v>
      </c>
      <c r="D174" s="22" t="s">
        <v>823</v>
      </c>
      <c r="E174" s="55" t="s">
        <v>824</v>
      </c>
      <c r="F174" s="64" t="s">
        <v>112</v>
      </c>
      <c r="G174" s="25" t="s">
        <v>209</v>
      </c>
      <c r="H174" s="22"/>
      <c r="I174" s="26" t="s">
        <v>825</v>
      </c>
      <c r="J174" s="22">
        <v>1973</v>
      </c>
      <c r="K174" s="57">
        <v>117.322</v>
      </c>
      <c r="L174" s="57">
        <v>68.046999999999997</v>
      </c>
      <c r="M174" s="57">
        <v>1551.3320000000001</v>
      </c>
      <c r="N174" s="57">
        <f t="shared" si="2"/>
        <v>49.275000000000006</v>
      </c>
      <c r="O174" s="58"/>
      <c r="P174" s="25"/>
      <c r="Q174" s="20"/>
    </row>
    <row r="175" spans="1:17" ht="45">
      <c r="A175" s="20">
        <v>167</v>
      </c>
      <c r="B175" s="21" t="s">
        <v>826</v>
      </c>
      <c r="C175" s="22" t="s">
        <v>827</v>
      </c>
      <c r="D175" s="22" t="s">
        <v>828</v>
      </c>
      <c r="E175" s="55" t="s">
        <v>829</v>
      </c>
      <c r="F175" s="64" t="s">
        <v>112</v>
      </c>
      <c r="G175" s="25" t="s">
        <v>209</v>
      </c>
      <c r="H175" s="22"/>
      <c r="I175" s="26" t="s">
        <v>830</v>
      </c>
      <c r="J175" s="22">
        <v>1975</v>
      </c>
      <c r="K175" s="57">
        <v>552.97699999999998</v>
      </c>
      <c r="L175" s="57">
        <v>353.90600000000001</v>
      </c>
      <c r="M175" s="57">
        <v>8543.3169999999991</v>
      </c>
      <c r="N175" s="57">
        <f t="shared" si="2"/>
        <v>199.07099999999997</v>
      </c>
      <c r="O175" s="58"/>
      <c r="P175" s="25"/>
      <c r="Q175" s="20"/>
    </row>
    <row r="176" spans="1:17" ht="45">
      <c r="A176" s="20">
        <v>168</v>
      </c>
      <c r="B176" s="21" t="s">
        <v>831</v>
      </c>
      <c r="C176" s="22" t="s">
        <v>832</v>
      </c>
      <c r="D176" s="22" t="s">
        <v>833</v>
      </c>
      <c r="E176" s="55" t="s">
        <v>834</v>
      </c>
      <c r="F176" s="64" t="s">
        <v>112</v>
      </c>
      <c r="G176" s="25" t="s">
        <v>209</v>
      </c>
      <c r="H176" s="22"/>
      <c r="I176" s="26" t="s">
        <v>835</v>
      </c>
      <c r="J176" s="22">
        <v>1977</v>
      </c>
      <c r="K176" s="57">
        <v>603.70500000000004</v>
      </c>
      <c r="L176" s="57">
        <v>362.22300000000001</v>
      </c>
      <c r="M176" s="57">
        <v>12479.873</v>
      </c>
      <c r="N176" s="57">
        <f t="shared" si="2"/>
        <v>241.48200000000003</v>
      </c>
      <c r="O176" s="69"/>
      <c r="P176" s="25"/>
      <c r="Q176" s="20"/>
    </row>
    <row r="177" spans="1:17" ht="45">
      <c r="A177" s="20">
        <v>169</v>
      </c>
      <c r="B177" s="21" t="s">
        <v>836</v>
      </c>
      <c r="C177" s="22" t="s">
        <v>837</v>
      </c>
      <c r="D177" s="22" t="s">
        <v>838</v>
      </c>
      <c r="E177" s="55" t="s">
        <v>839</v>
      </c>
      <c r="F177" s="64" t="s">
        <v>112</v>
      </c>
      <c r="G177" s="25" t="s">
        <v>209</v>
      </c>
      <c r="H177" s="22"/>
      <c r="I177" s="26" t="s">
        <v>840</v>
      </c>
      <c r="J177" s="22">
        <v>1978</v>
      </c>
      <c r="K177" s="57">
        <v>454.09500000000003</v>
      </c>
      <c r="L177" s="57">
        <v>263.375</v>
      </c>
      <c r="M177" s="57">
        <v>13068.898999999999</v>
      </c>
      <c r="N177" s="57">
        <f t="shared" si="2"/>
        <v>190.72000000000003</v>
      </c>
      <c r="O177" s="58"/>
      <c r="P177" s="25"/>
      <c r="Q177" s="20"/>
    </row>
    <row r="178" spans="1:17" ht="45">
      <c r="A178" s="20">
        <v>170</v>
      </c>
      <c r="B178" s="21" t="s">
        <v>841</v>
      </c>
      <c r="C178" s="22" t="s">
        <v>842</v>
      </c>
      <c r="D178" s="22" t="s">
        <v>843</v>
      </c>
      <c r="E178" s="55" t="s">
        <v>844</v>
      </c>
      <c r="F178" s="64" t="s">
        <v>112</v>
      </c>
      <c r="G178" s="25" t="s">
        <v>209</v>
      </c>
      <c r="H178" s="22"/>
      <c r="I178" s="26" t="s">
        <v>845</v>
      </c>
      <c r="J178" s="22">
        <v>1970</v>
      </c>
      <c r="K178" s="57">
        <v>1.885</v>
      </c>
      <c r="L178" s="57">
        <v>1.885</v>
      </c>
      <c r="M178" s="57">
        <v>1807.8109999999999</v>
      </c>
      <c r="N178" s="57">
        <f t="shared" si="2"/>
        <v>0</v>
      </c>
      <c r="O178" s="58"/>
      <c r="P178" s="25"/>
      <c r="Q178" s="20"/>
    </row>
    <row r="179" spans="1:17" ht="45">
      <c r="A179" s="20">
        <v>171</v>
      </c>
      <c r="B179" s="21" t="s">
        <v>846</v>
      </c>
      <c r="C179" s="22" t="s">
        <v>847</v>
      </c>
      <c r="D179" s="22" t="s">
        <v>848</v>
      </c>
      <c r="E179" s="55" t="s">
        <v>849</v>
      </c>
      <c r="F179" s="64" t="s">
        <v>112</v>
      </c>
      <c r="G179" s="25" t="s">
        <v>209</v>
      </c>
      <c r="H179" s="22"/>
      <c r="I179" s="26" t="s">
        <v>850</v>
      </c>
      <c r="J179" s="22">
        <v>1978</v>
      </c>
      <c r="K179" s="57">
        <v>2476.8130000000001</v>
      </c>
      <c r="L179" s="57">
        <v>1436.5519999999999</v>
      </c>
      <c r="M179" s="57">
        <v>12851.985000000001</v>
      </c>
      <c r="N179" s="57">
        <f t="shared" si="2"/>
        <v>1040.2610000000002</v>
      </c>
      <c r="O179" s="58"/>
      <c r="P179" s="25"/>
      <c r="Q179" s="20"/>
    </row>
    <row r="180" spans="1:17" ht="33.75">
      <c r="A180" s="20">
        <v>172</v>
      </c>
      <c r="B180" s="21" t="s">
        <v>851</v>
      </c>
      <c r="C180" s="22" t="s">
        <v>852</v>
      </c>
      <c r="D180" s="22" t="s">
        <v>853</v>
      </c>
      <c r="E180" s="55" t="s">
        <v>854</v>
      </c>
      <c r="F180" s="64" t="s">
        <v>112</v>
      </c>
      <c r="G180" s="25" t="s">
        <v>209</v>
      </c>
      <c r="H180" s="22"/>
      <c r="I180" s="26" t="s">
        <v>855</v>
      </c>
      <c r="J180" s="22">
        <v>1984</v>
      </c>
      <c r="K180" s="57">
        <v>5.335</v>
      </c>
      <c r="L180" s="57">
        <v>5.335</v>
      </c>
      <c r="M180" s="57">
        <v>507.99299999999999</v>
      </c>
      <c r="N180" s="57">
        <f t="shared" si="2"/>
        <v>0</v>
      </c>
      <c r="O180" s="58"/>
      <c r="P180" s="25"/>
      <c r="Q180" s="20"/>
    </row>
    <row r="181" spans="1:17" ht="45">
      <c r="A181" s="20">
        <v>173</v>
      </c>
      <c r="B181" s="21" t="s">
        <v>856</v>
      </c>
      <c r="C181" s="22" t="s">
        <v>857</v>
      </c>
      <c r="D181" s="22" t="s">
        <v>858</v>
      </c>
      <c r="E181" s="55" t="s">
        <v>859</v>
      </c>
      <c r="F181" s="64" t="s">
        <v>112</v>
      </c>
      <c r="G181" s="30" t="s">
        <v>144</v>
      </c>
      <c r="H181" s="31"/>
      <c r="I181" s="56" t="s">
        <v>860</v>
      </c>
      <c r="J181" s="22">
        <v>1972</v>
      </c>
      <c r="K181" s="57">
        <v>247.84</v>
      </c>
      <c r="L181" s="57">
        <v>173.488</v>
      </c>
      <c r="M181" s="57">
        <v>8490.3209999999999</v>
      </c>
      <c r="N181" s="57">
        <f t="shared" si="2"/>
        <v>74.352000000000004</v>
      </c>
      <c r="O181" s="58"/>
      <c r="P181" s="25"/>
      <c r="Q181" s="20"/>
    </row>
    <row r="182" spans="1:17" ht="33.75">
      <c r="A182" s="20">
        <v>174</v>
      </c>
      <c r="B182" s="21" t="s">
        <v>861</v>
      </c>
      <c r="C182" s="22" t="s">
        <v>862</v>
      </c>
      <c r="D182" s="22" t="s">
        <v>863</v>
      </c>
      <c r="E182" s="55" t="s">
        <v>864</v>
      </c>
      <c r="F182" s="64" t="s">
        <v>112</v>
      </c>
      <c r="G182" s="25" t="s">
        <v>137</v>
      </c>
      <c r="H182" s="22"/>
      <c r="I182" s="26" t="s">
        <v>865</v>
      </c>
      <c r="J182" s="22">
        <v>1976</v>
      </c>
      <c r="K182" s="57">
        <v>39.646999999999998</v>
      </c>
      <c r="L182" s="57">
        <v>24.582000000000001</v>
      </c>
      <c r="M182" s="57">
        <v>2711.1</v>
      </c>
      <c r="N182" s="57">
        <f t="shared" si="2"/>
        <v>15.064999999999998</v>
      </c>
      <c r="O182" s="58"/>
      <c r="P182" s="25"/>
      <c r="Q182" s="20"/>
    </row>
    <row r="183" spans="1:17" ht="45">
      <c r="A183" s="32">
        <v>175</v>
      </c>
      <c r="B183" s="33" t="s">
        <v>866</v>
      </c>
      <c r="C183" s="34" t="s">
        <v>867</v>
      </c>
      <c r="D183" s="34" t="s">
        <v>868</v>
      </c>
      <c r="E183" s="42" t="s">
        <v>869</v>
      </c>
      <c r="F183" s="59" t="s">
        <v>29</v>
      </c>
      <c r="G183" s="53" t="s">
        <v>144</v>
      </c>
      <c r="H183" s="34"/>
      <c r="I183" s="38" t="s">
        <v>870</v>
      </c>
      <c r="J183" s="34">
        <v>1970</v>
      </c>
      <c r="K183" s="39">
        <v>529.69100000000003</v>
      </c>
      <c r="L183" s="39">
        <v>228.40799999999999</v>
      </c>
      <c r="M183" s="39">
        <v>9126.6209999999992</v>
      </c>
      <c r="N183" s="39">
        <f t="shared" si="2"/>
        <v>301.28300000000002</v>
      </c>
      <c r="O183" s="41" t="s">
        <v>871</v>
      </c>
      <c r="P183" s="36"/>
      <c r="Q183" s="32"/>
    </row>
    <row r="184" spans="1:17" ht="45">
      <c r="A184" s="20">
        <v>176</v>
      </c>
      <c r="B184" s="21" t="s">
        <v>872</v>
      </c>
      <c r="C184" s="22" t="s">
        <v>873</v>
      </c>
      <c r="D184" s="22" t="s">
        <v>874</v>
      </c>
      <c r="E184" s="55" t="s">
        <v>875</v>
      </c>
      <c r="F184" s="64" t="s">
        <v>112</v>
      </c>
      <c r="G184" s="30" t="s">
        <v>144</v>
      </c>
      <c r="H184" s="31"/>
      <c r="I184" s="56" t="s">
        <v>876</v>
      </c>
      <c r="J184" s="22">
        <v>1978</v>
      </c>
      <c r="K184" s="57">
        <v>309.10199999999998</v>
      </c>
      <c r="L184" s="57">
        <v>210.19</v>
      </c>
      <c r="M184" s="57">
        <v>9013.4069999999992</v>
      </c>
      <c r="N184" s="57">
        <f t="shared" si="2"/>
        <v>98.911999999999978</v>
      </c>
      <c r="O184" s="58"/>
      <c r="P184" s="25"/>
      <c r="Q184" s="20"/>
    </row>
    <row r="185" spans="1:17" ht="45">
      <c r="A185" s="32">
        <v>177</v>
      </c>
      <c r="B185" s="33" t="s">
        <v>877</v>
      </c>
      <c r="C185" s="34" t="s">
        <v>878</v>
      </c>
      <c r="D185" s="34" t="s">
        <v>879</v>
      </c>
      <c r="E185" s="42" t="s">
        <v>880</v>
      </c>
      <c r="F185" s="59" t="s">
        <v>29</v>
      </c>
      <c r="G185" s="53" t="s">
        <v>144</v>
      </c>
      <c r="H185" s="50"/>
      <c r="I185" s="54" t="s">
        <v>881</v>
      </c>
      <c r="J185" s="34">
        <v>1973</v>
      </c>
      <c r="K185" s="39">
        <v>512.03200000000004</v>
      </c>
      <c r="L185" s="39">
        <v>348.18200000000002</v>
      </c>
      <c r="M185" s="39">
        <v>9033.6180000000004</v>
      </c>
      <c r="N185" s="39">
        <f t="shared" si="2"/>
        <v>163.85000000000002</v>
      </c>
      <c r="O185" s="41" t="s">
        <v>882</v>
      </c>
      <c r="P185" s="36"/>
      <c r="Q185" s="32"/>
    </row>
    <row r="186" spans="1:17" ht="45">
      <c r="A186" s="32">
        <v>178</v>
      </c>
      <c r="B186" s="33" t="s">
        <v>883</v>
      </c>
      <c r="C186" s="34" t="s">
        <v>884</v>
      </c>
      <c r="D186" s="34" t="s">
        <v>885</v>
      </c>
      <c r="E186" s="42" t="s">
        <v>886</v>
      </c>
      <c r="F186" s="59" t="s">
        <v>29</v>
      </c>
      <c r="G186" s="36" t="s">
        <v>137</v>
      </c>
      <c r="H186" s="34"/>
      <c r="I186" s="38" t="s">
        <v>887</v>
      </c>
      <c r="J186" s="34">
        <v>1911</v>
      </c>
      <c r="K186" s="39">
        <v>175.93</v>
      </c>
      <c r="L186" s="39">
        <v>175.93</v>
      </c>
      <c r="M186" s="39">
        <v>4773.41</v>
      </c>
      <c r="N186" s="39">
        <f t="shared" si="2"/>
        <v>0</v>
      </c>
      <c r="O186" s="41" t="s">
        <v>888</v>
      </c>
      <c r="P186" s="36"/>
      <c r="Q186" s="32"/>
    </row>
    <row r="187" spans="1:17" ht="45">
      <c r="A187" s="20">
        <v>179</v>
      </c>
      <c r="B187" s="21" t="s">
        <v>889</v>
      </c>
      <c r="C187" s="22" t="s">
        <v>890</v>
      </c>
      <c r="D187" s="22" t="s">
        <v>891</v>
      </c>
      <c r="E187" s="55" t="s">
        <v>892</v>
      </c>
      <c r="F187" s="64" t="s">
        <v>112</v>
      </c>
      <c r="G187" s="25" t="s">
        <v>209</v>
      </c>
      <c r="H187" s="22"/>
      <c r="I187" s="26" t="s">
        <v>893</v>
      </c>
      <c r="J187" s="22">
        <v>1982</v>
      </c>
      <c r="K187" s="57">
        <v>610.08600000000001</v>
      </c>
      <c r="L187" s="57">
        <v>126.898</v>
      </c>
      <c r="M187" s="57">
        <v>11678.982</v>
      </c>
      <c r="N187" s="57">
        <f t="shared" si="2"/>
        <v>483.18799999999999</v>
      </c>
      <c r="O187" s="58"/>
      <c r="P187" s="25"/>
      <c r="Q187" s="20"/>
    </row>
    <row r="188" spans="1:17" ht="45">
      <c r="A188" s="20">
        <v>180</v>
      </c>
      <c r="B188" s="21" t="s">
        <v>894</v>
      </c>
      <c r="C188" s="22" t="s">
        <v>895</v>
      </c>
      <c r="D188" s="22" t="s">
        <v>896</v>
      </c>
      <c r="E188" s="55" t="s">
        <v>897</v>
      </c>
      <c r="F188" s="64" t="s">
        <v>112</v>
      </c>
      <c r="G188" s="25" t="s">
        <v>209</v>
      </c>
      <c r="H188" s="22"/>
      <c r="I188" s="26" t="s">
        <v>898</v>
      </c>
      <c r="J188" s="22">
        <v>1979</v>
      </c>
      <c r="K188" s="57">
        <v>98.58</v>
      </c>
      <c r="L188" s="57">
        <v>55.204999999999998</v>
      </c>
      <c r="M188" s="57">
        <v>6618.5519999999997</v>
      </c>
      <c r="N188" s="57">
        <f t="shared" si="2"/>
        <v>43.375</v>
      </c>
      <c r="O188" s="58"/>
      <c r="P188" s="25"/>
      <c r="Q188" s="20"/>
    </row>
    <row r="189" spans="1:17" ht="45">
      <c r="A189" s="20">
        <v>181</v>
      </c>
      <c r="B189" s="21" t="s">
        <v>899</v>
      </c>
      <c r="C189" s="22" t="s">
        <v>900</v>
      </c>
      <c r="D189" s="22" t="s">
        <v>901</v>
      </c>
      <c r="E189" s="55" t="s">
        <v>902</v>
      </c>
      <c r="F189" s="64" t="s">
        <v>112</v>
      </c>
      <c r="G189" s="25" t="s">
        <v>137</v>
      </c>
      <c r="H189" s="22"/>
      <c r="I189" s="26" t="s">
        <v>903</v>
      </c>
      <c r="J189" s="22">
        <v>1983</v>
      </c>
      <c r="K189" s="57">
        <v>626.36599999999999</v>
      </c>
      <c r="L189" s="57">
        <v>125.274</v>
      </c>
      <c r="M189" s="57">
        <v>11453.837</v>
      </c>
      <c r="N189" s="57">
        <f t="shared" si="2"/>
        <v>501.09199999999998</v>
      </c>
      <c r="O189" s="58"/>
      <c r="P189" s="25"/>
      <c r="Q189" s="20"/>
    </row>
    <row r="190" spans="1:17" ht="45">
      <c r="A190" s="20">
        <v>182</v>
      </c>
      <c r="B190" s="21" t="s">
        <v>904</v>
      </c>
      <c r="C190" s="22" t="s">
        <v>905</v>
      </c>
      <c r="D190" s="22" t="s">
        <v>906</v>
      </c>
      <c r="E190" s="55" t="s">
        <v>907</v>
      </c>
      <c r="F190" s="64" t="s">
        <v>112</v>
      </c>
      <c r="G190" s="25" t="s">
        <v>209</v>
      </c>
      <c r="H190" s="22"/>
      <c r="I190" s="26" t="s">
        <v>908</v>
      </c>
      <c r="J190" s="22">
        <v>1976</v>
      </c>
      <c r="K190" s="57">
        <v>0.36499999999999999</v>
      </c>
      <c r="L190" s="57">
        <v>0.36499999999999999</v>
      </c>
      <c r="M190" s="57">
        <v>12509.039000000001</v>
      </c>
      <c r="N190" s="57">
        <f t="shared" si="2"/>
        <v>0</v>
      </c>
      <c r="O190" s="58"/>
      <c r="P190" s="25"/>
      <c r="Q190" s="20"/>
    </row>
    <row r="191" spans="1:17" ht="45">
      <c r="A191" s="32">
        <v>183</v>
      </c>
      <c r="B191" s="33" t="s">
        <v>909</v>
      </c>
      <c r="C191" s="34" t="s">
        <v>910</v>
      </c>
      <c r="D191" s="34" t="s">
        <v>911</v>
      </c>
      <c r="E191" s="42" t="s">
        <v>912</v>
      </c>
      <c r="F191" s="59" t="s">
        <v>29</v>
      </c>
      <c r="G191" s="36" t="s">
        <v>137</v>
      </c>
      <c r="H191" s="34"/>
      <c r="I191" s="38" t="s">
        <v>913</v>
      </c>
      <c r="J191" s="34">
        <v>1990</v>
      </c>
      <c r="K191" s="39">
        <v>91.146000000000001</v>
      </c>
      <c r="L191" s="39">
        <v>27.344000000000001</v>
      </c>
      <c r="M191" s="39">
        <v>12487.129000000001</v>
      </c>
      <c r="N191" s="39">
        <f t="shared" si="2"/>
        <v>63.802</v>
      </c>
      <c r="O191" s="41" t="s">
        <v>914</v>
      </c>
      <c r="P191" s="36"/>
      <c r="Q191" s="32"/>
    </row>
    <row r="192" spans="1:17" ht="33.75">
      <c r="A192" s="20">
        <v>184</v>
      </c>
      <c r="B192" s="21" t="s">
        <v>915</v>
      </c>
      <c r="C192" s="22" t="s">
        <v>916</v>
      </c>
      <c r="D192" s="22" t="s">
        <v>917</v>
      </c>
      <c r="E192" s="55" t="s">
        <v>918</v>
      </c>
      <c r="F192" s="64" t="s">
        <v>112</v>
      </c>
      <c r="G192" s="25" t="s">
        <v>209</v>
      </c>
      <c r="H192" s="22"/>
      <c r="I192" s="26" t="s">
        <v>919</v>
      </c>
      <c r="J192" s="22">
        <v>1986</v>
      </c>
      <c r="K192" s="57">
        <v>293.24700000000001</v>
      </c>
      <c r="L192" s="57">
        <v>175.94900000000001</v>
      </c>
      <c r="M192" s="57">
        <v>4343.2759999999998</v>
      </c>
      <c r="N192" s="57">
        <f t="shared" si="2"/>
        <v>117.298</v>
      </c>
      <c r="O192" s="58"/>
      <c r="P192" s="25"/>
      <c r="Q192" s="20"/>
    </row>
    <row r="193" spans="1:17" ht="45">
      <c r="A193" s="32">
        <v>185</v>
      </c>
      <c r="B193" s="33" t="s">
        <v>920</v>
      </c>
      <c r="C193" s="34" t="s">
        <v>921</v>
      </c>
      <c r="D193" s="34" t="s">
        <v>922</v>
      </c>
      <c r="E193" s="42" t="s">
        <v>923</v>
      </c>
      <c r="F193" s="59" t="s">
        <v>29</v>
      </c>
      <c r="G193" s="36" t="s">
        <v>137</v>
      </c>
      <c r="H193" s="34"/>
      <c r="I193" s="38"/>
      <c r="J193" s="34">
        <v>1979</v>
      </c>
      <c r="K193" s="39">
        <v>960.01499999999999</v>
      </c>
      <c r="L193" s="39">
        <v>537.60900000000004</v>
      </c>
      <c r="M193" s="39">
        <v>14229.832</v>
      </c>
      <c r="N193" s="39">
        <f t="shared" si="2"/>
        <v>422.40599999999995</v>
      </c>
      <c r="O193" s="41" t="s">
        <v>924</v>
      </c>
      <c r="P193" s="36"/>
      <c r="Q193" s="32"/>
    </row>
    <row r="194" spans="1:17" ht="45">
      <c r="A194" s="20">
        <v>186</v>
      </c>
      <c r="B194" s="21" t="s">
        <v>925</v>
      </c>
      <c r="C194" s="22" t="s">
        <v>926</v>
      </c>
      <c r="D194" s="22" t="s">
        <v>927</v>
      </c>
      <c r="E194" s="55" t="s">
        <v>928</v>
      </c>
      <c r="F194" s="64" t="s">
        <v>112</v>
      </c>
      <c r="G194" s="25" t="s">
        <v>209</v>
      </c>
      <c r="H194" s="22"/>
      <c r="I194" s="26" t="s">
        <v>929</v>
      </c>
      <c r="J194" s="22">
        <v>1980</v>
      </c>
      <c r="K194" s="57">
        <v>754.00300000000004</v>
      </c>
      <c r="L194" s="57">
        <v>407.16199999999998</v>
      </c>
      <c r="M194" s="57">
        <v>12495.556</v>
      </c>
      <c r="N194" s="57">
        <f t="shared" si="2"/>
        <v>346.84100000000007</v>
      </c>
      <c r="O194" s="58"/>
      <c r="P194" s="25"/>
      <c r="Q194" s="20"/>
    </row>
    <row r="195" spans="1:17" ht="67.5">
      <c r="A195" s="20">
        <v>187</v>
      </c>
      <c r="B195" s="21" t="s">
        <v>930</v>
      </c>
      <c r="C195" s="22" t="s">
        <v>931</v>
      </c>
      <c r="D195" s="22" t="s">
        <v>932</v>
      </c>
      <c r="E195" s="55"/>
      <c r="F195" s="64" t="s">
        <v>112</v>
      </c>
      <c r="G195" s="25" t="s">
        <v>137</v>
      </c>
      <c r="H195" s="22"/>
      <c r="I195" s="26"/>
      <c r="J195" s="22">
        <v>1975</v>
      </c>
      <c r="K195" s="57">
        <v>1441.241</v>
      </c>
      <c r="L195" s="57">
        <v>922.39499999999998</v>
      </c>
      <c r="M195" s="57"/>
      <c r="N195" s="57">
        <f t="shared" si="2"/>
        <v>518.846</v>
      </c>
      <c r="O195" s="58"/>
      <c r="P195" s="25"/>
      <c r="Q195" s="20"/>
    </row>
    <row r="196" spans="1:17" ht="67.5">
      <c r="A196" s="20">
        <v>188</v>
      </c>
      <c r="B196" s="21" t="s">
        <v>933</v>
      </c>
      <c r="C196" s="22" t="s">
        <v>934</v>
      </c>
      <c r="D196" s="22" t="s">
        <v>935</v>
      </c>
      <c r="E196" s="55" t="s">
        <v>936</v>
      </c>
      <c r="F196" s="64" t="s">
        <v>112</v>
      </c>
      <c r="G196" s="25" t="s">
        <v>209</v>
      </c>
      <c r="H196" s="22"/>
      <c r="I196" s="26" t="s">
        <v>937</v>
      </c>
      <c r="J196" s="22">
        <v>1981</v>
      </c>
      <c r="K196" s="57">
        <v>0.32800000000000001</v>
      </c>
      <c r="L196" s="57">
        <v>0.32800000000000001</v>
      </c>
      <c r="M196" s="57">
        <v>11275.575999999999</v>
      </c>
      <c r="N196" s="57">
        <f t="shared" si="2"/>
        <v>0</v>
      </c>
      <c r="O196" s="58"/>
      <c r="P196" s="25"/>
      <c r="Q196" s="20"/>
    </row>
    <row r="197" spans="1:17" ht="45">
      <c r="A197" s="20">
        <v>189</v>
      </c>
      <c r="B197" s="21" t="s">
        <v>938</v>
      </c>
      <c r="C197" s="22" t="s">
        <v>939</v>
      </c>
      <c r="D197" s="22" t="s">
        <v>940</v>
      </c>
      <c r="E197" s="55"/>
      <c r="F197" s="64" t="s">
        <v>112</v>
      </c>
      <c r="G197" s="25" t="s">
        <v>137</v>
      </c>
      <c r="H197" s="22"/>
      <c r="I197" s="26"/>
      <c r="J197" s="22">
        <v>1952</v>
      </c>
      <c r="K197" s="57">
        <v>48.231999999999999</v>
      </c>
      <c r="L197" s="57">
        <v>48.231999999999999</v>
      </c>
      <c r="M197" s="57"/>
      <c r="N197" s="57">
        <f t="shared" si="2"/>
        <v>0</v>
      </c>
      <c r="O197" s="58"/>
      <c r="P197" s="25"/>
      <c r="Q197" s="20"/>
    </row>
    <row r="198" spans="1:17" ht="33.75">
      <c r="A198" s="20">
        <v>190</v>
      </c>
      <c r="B198" s="21" t="s">
        <v>941</v>
      </c>
      <c r="C198" s="22" t="s">
        <v>942</v>
      </c>
      <c r="D198" s="22" t="s">
        <v>943</v>
      </c>
      <c r="E198" s="55" t="s">
        <v>944</v>
      </c>
      <c r="F198" s="64" t="s">
        <v>112</v>
      </c>
      <c r="G198" s="25" t="s">
        <v>137</v>
      </c>
      <c r="H198" s="22"/>
      <c r="I198" s="26" t="s">
        <v>945</v>
      </c>
      <c r="J198" s="22">
        <v>1982</v>
      </c>
      <c r="K198" s="57">
        <v>96.674999999999997</v>
      </c>
      <c r="L198" s="57">
        <v>48.337000000000003</v>
      </c>
      <c r="M198" s="57">
        <v>2569.261</v>
      </c>
      <c r="N198" s="57">
        <f t="shared" si="2"/>
        <v>48.337999999999994</v>
      </c>
      <c r="O198" s="58"/>
      <c r="P198" s="25"/>
      <c r="Q198" s="20"/>
    </row>
    <row r="199" spans="1:17" ht="33.75">
      <c r="A199" s="20">
        <v>191</v>
      </c>
      <c r="B199" s="21" t="s">
        <v>946</v>
      </c>
      <c r="C199" s="22" t="s">
        <v>947</v>
      </c>
      <c r="D199" s="22" t="s">
        <v>948</v>
      </c>
      <c r="E199" s="55" t="s">
        <v>949</v>
      </c>
      <c r="F199" s="64" t="s">
        <v>112</v>
      </c>
      <c r="G199" s="25" t="s">
        <v>137</v>
      </c>
      <c r="H199" s="22"/>
      <c r="I199" s="26" t="s">
        <v>950</v>
      </c>
      <c r="J199" s="22">
        <v>1950</v>
      </c>
      <c r="K199" s="57">
        <v>26.933</v>
      </c>
      <c r="L199" s="57">
        <v>26.933</v>
      </c>
      <c r="M199" s="57">
        <v>226.661</v>
      </c>
      <c r="N199" s="57">
        <f t="shared" si="2"/>
        <v>0</v>
      </c>
      <c r="O199" s="58"/>
      <c r="P199" s="25"/>
      <c r="Q199" s="20"/>
    </row>
    <row r="200" spans="1:17" ht="45">
      <c r="A200" s="20">
        <v>192</v>
      </c>
      <c r="B200" s="21" t="s">
        <v>951</v>
      </c>
      <c r="C200" s="22" t="s">
        <v>952</v>
      </c>
      <c r="D200" s="22" t="s">
        <v>953</v>
      </c>
      <c r="E200" s="55"/>
      <c r="F200" s="64" t="s">
        <v>112</v>
      </c>
      <c r="G200" s="25" t="s">
        <v>209</v>
      </c>
      <c r="H200" s="22"/>
      <c r="I200" s="26"/>
      <c r="J200" s="22">
        <v>1979</v>
      </c>
      <c r="K200" s="57">
        <v>113.663</v>
      </c>
      <c r="L200" s="57">
        <v>100.024</v>
      </c>
      <c r="M200" s="57"/>
      <c r="N200" s="57">
        <f t="shared" si="2"/>
        <v>13.638999999999996</v>
      </c>
      <c r="O200" s="58"/>
      <c r="P200" s="25"/>
      <c r="Q200" s="20"/>
    </row>
    <row r="201" spans="1:17" ht="33.75">
      <c r="A201" s="20">
        <v>193</v>
      </c>
      <c r="B201" s="21" t="s">
        <v>954</v>
      </c>
      <c r="C201" s="22" t="s">
        <v>955</v>
      </c>
      <c r="D201" s="22" t="s">
        <v>956</v>
      </c>
      <c r="E201" s="55" t="s">
        <v>957</v>
      </c>
      <c r="F201" s="64" t="s">
        <v>112</v>
      </c>
      <c r="G201" s="25" t="s">
        <v>209</v>
      </c>
      <c r="H201" s="22"/>
      <c r="I201" s="26" t="s">
        <v>958</v>
      </c>
      <c r="J201" s="22">
        <v>1936</v>
      </c>
      <c r="K201" s="57">
        <v>499.459</v>
      </c>
      <c r="L201" s="57">
        <v>499.459</v>
      </c>
      <c r="M201" s="57">
        <v>6249.482</v>
      </c>
      <c r="N201" s="57">
        <f t="shared" si="2"/>
        <v>0</v>
      </c>
      <c r="O201" s="58"/>
      <c r="P201" s="25"/>
      <c r="Q201" s="20"/>
    </row>
    <row r="202" spans="1:17" ht="33.75">
      <c r="A202" s="20">
        <v>194</v>
      </c>
      <c r="B202" s="21" t="s">
        <v>959</v>
      </c>
      <c r="C202" s="22" t="s">
        <v>960</v>
      </c>
      <c r="D202" s="22" t="s">
        <v>961</v>
      </c>
      <c r="E202" s="55" t="s">
        <v>962</v>
      </c>
      <c r="F202" s="64" t="s">
        <v>112</v>
      </c>
      <c r="G202" s="25" t="s">
        <v>209</v>
      </c>
      <c r="H202" s="22"/>
      <c r="I202" s="26" t="s">
        <v>963</v>
      </c>
      <c r="J202" s="22">
        <v>1939</v>
      </c>
      <c r="K202" s="57">
        <v>9.4209999999999994</v>
      </c>
      <c r="L202" s="57">
        <v>9.4209999999999994</v>
      </c>
      <c r="M202" s="57">
        <v>1099.634</v>
      </c>
      <c r="N202" s="57">
        <f t="shared" si="2"/>
        <v>0</v>
      </c>
      <c r="O202" s="58"/>
      <c r="P202" s="25"/>
      <c r="Q202" s="20"/>
    </row>
    <row r="203" spans="1:17" ht="45">
      <c r="A203" s="20">
        <v>195</v>
      </c>
      <c r="B203" s="21" t="s">
        <v>964</v>
      </c>
      <c r="C203" s="22" t="s">
        <v>161</v>
      </c>
      <c r="D203" s="22" t="s">
        <v>965</v>
      </c>
      <c r="E203" s="55" t="s">
        <v>966</v>
      </c>
      <c r="F203" s="64" t="s">
        <v>112</v>
      </c>
      <c r="G203" s="25" t="s">
        <v>209</v>
      </c>
      <c r="H203" s="22"/>
      <c r="I203" s="26" t="s">
        <v>967</v>
      </c>
      <c r="J203" s="22">
        <v>1971</v>
      </c>
      <c r="K203" s="57">
        <v>127.105</v>
      </c>
      <c r="L203" s="57">
        <v>91.516000000000005</v>
      </c>
      <c r="M203" s="57">
        <v>9204.18</v>
      </c>
      <c r="N203" s="57">
        <f t="shared" ref="N203:N266" si="3">K203-L203</f>
        <v>35.588999999999999</v>
      </c>
      <c r="O203" s="58"/>
      <c r="P203" s="25"/>
      <c r="Q203" s="20"/>
    </row>
    <row r="204" spans="1:17" ht="33.75">
      <c r="A204" s="32">
        <v>196</v>
      </c>
      <c r="B204" s="33" t="s">
        <v>968</v>
      </c>
      <c r="C204" s="34" t="s">
        <v>969</v>
      </c>
      <c r="D204" s="34" t="s">
        <v>970</v>
      </c>
      <c r="E204" s="42"/>
      <c r="F204" s="59"/>
      <c r="G204" s="36"/>
      <c r="H204" s="34"/>
      <c r="I204" s="38"/>
      <c r="J204" s="34">
        <v>1917</v>
      </c>
      <c r="K204" s="39">
        <v>67.977999999999994</v>
      </c>
      <c r="L204" s="39">
        <v>67.977999999999994</v>
      </c>
      <c r="M204" s="39"/>
      <c r="N204" s="39">
        <f t="shared" si="3"/>
        <v>0</v>
      </c>
      <c r="O204" s="41" t="s">
        <v>971</v>
      </c>
      <c r="P204" s="36"/>
      <c r="Q204" s="32"/>
    </row>
    <row r="205" spans="1:17" ht="33.75">
      <c r="A205" s="20">
        <v>197</v>
      </c>
      <c r="B205" s="21" t="s">
        <v>972</v>
      </c>
      <c r="C205" s="22" t="s">
        <v>973</v>
      </c>
      <c r="D205" s="22" t="s">
        <v>974</v>
      </c>
      <c r="E205" s="55"/>
      <c r="F205" s="64" t="s">
        <v>112</v>
      </c>
      <c r="G205" s="30" t="s">
        <v>137</v>
      </c>
      <c r="H205" s="31"/>
      <c r="I205" s="56"/>
      <c r="J205" s="22">
        <v>1917</v>
      </c>
      <c r="K205" s="57">
        <v>206.22300000000001</v>
      </c>
      <c r="L205" s="57">
        <v>206.22300000000001</v>
      </c>
      <c r="M205" s="57"/>
      <c r="N205" s="57">
        <f t="shared" si="3"/>
        <v>0</v>
      </c>
      <c r="O205" s="58"/>
      <c r="P205" s="25"/>
      <c r="Q205" s="20"/>
    </row>
    <row r="206" spans="1:17" ht="45">
      <c r="A206" s="32">
        <v>198</v>
      </c>
      <c r="B206" s="33" t="s">
        <v>975</v>
      </c>
      <c r="C206" s="34" t="s">
        <v>976</v>
      </c>
      <c r="D206" s="34" t="s">
        <v>977</v>
      </c>
      <c r="E206" s="42"/>
      <c r="F206" s="59" t="s">
        <v>29</v>
      </c>
      <c r="G206" s="36" t="s">
        <v>25</v>
      </c>
      <c r="H206" s="50"/>
      <c r="I206" s="54"/>
      <c r="J206" s="50"/>
      <c r="K206" s="39">
        <v>1E-3</v>
      </c>
      <c r="L206" s="39">
        <v>1E-3</v>
      </c>
      <c r="M206" s="39"/>
      <c r="N206" s="39">
        <f t="shared" si="3"/>
        <v>0</v>
      </c>
      <c r="O206" s="41" t="s">
        <v>978</v>
      </c>
      <c r="P206" s="36"/>
      <c r="Q206" s="32"/>
    </row>
    <row r="207" spans="1:17" ht="56.25">
      <c r="A207" s="20">
        <v>199</v>
      </c>
      <c r="B207" s="21" t="s">
        <v>979</v>
      </c>
      <c r="C207" s="22" t="s">
        <v>980</v>
      </c>
      <c r="D207" s="22" t="s">
        <v>344</v>
      </c>
      <c r="E207" s="55"/>
      <c r="F207" s="64" t="s">
        <v>112</v>
      </c>
      <c r="G207" s="25" t="s">
        <v>25</v>
      </c>
      <c r="H207" s="31"/>
      <c r="I207" s="56"/>
      <c r="J207" s="31"/>
      <c r="K207" s="57">
        <v>1E-3</v>
      </c>
      <c r="L207" s="57">
        <v>1E-3</v>
      </c>
      <c r="M207" s="57"/>
      <c r="N207" s="57">
        <f t="shared" si="3"/>
        <v>0</v>
      </c>
      <c r="O207" s="58"/>
      <c r="P207" s="25"/>
      <c r="Q207" s="20"/>
    </row>
    <row r="208" spans="1:17" ht="33.75">
      <c r="A208" s="20">
        <v>200</v>
      </c>
      <c r="B208" s="21" t="s">
        <v>981</v>
      </c>
      <c r="C208" s="22" t="s">
        <v>982</v>
      </c>
      <c r="D208" s="22" t="s">
        <v>255</v>
      </c>
      <c r="E208" s="55"/>
      <c r="F208" s="64" t="s">
        <v>112</v>
      </c>
      <c r="G208" s="25" t="s">
        <v>25</v>
      </c>
      <c r="H208" s="31"/>
      <c r="I208" s="56"/>
      <c r="J208" s="31"/>
      <c r="K208" s="57">
        <v>1E-3</v>
      </c>
      <c r="L208" s="57">
        <v>1E-3</v>
      </c>
      <c r="M208" s="57"/>
      <c r="N208" s="57">
        <f t="shared" si="3"/>
        <v>0</v>
      </c>
      <c r="O208" s="58"/>
      <c r="P208" s="25"/>
      <c r="Q208" s="20"/>
    </row>
    <row r="209" spans="1:17" ht="33.75">
      <c r="A209" s="20">
        <v>201</v>
      </c>
      <c r="B209" s="21" t="s">
        <v>983</v>
      </c>
      <c r="C209" s="22" t="s">
        <v>984</v>
      </c>
      <c r="D209" s="22" t="s">
        <v>985</v>
      </c>
      <c r="E209" s="55"/>
      <c r="F209" s="64" t="s">
        <v>112</v>
      </c>
      <c r="G209" s="25" t="s">
        <v>25</v>
      </c>
      <c r="H209" s="31"/>
      <c r="I209" s="56"/>
      <c r="J209" s="31"/>
      <c r="K209" s="57">
        <v>1E-3</v>
      </c>
      <c r="L209" s="57">
        <v>1E-3</v>
      </c>
      <c r="M209" s="57"/>
      <c r="N209" s="57">
        <f t="shared" si="3"/>
        <v>0</v>
      </c>
      <c r="O209" s="58"/>
      <c r="P209" s="25"/>
      <c r="Q209" s="20"/>
    </row>
    <row r="210" spans="1:17" ht="45">
      <c r="A210" s="20">
        <v>202</v>
      </c>
      <c r="B210" s="21" t="s">
        <v>986</v>
      </c>
      <c r="C210" s="22" t="s">
        <v>987</v>
      </c>
      <c r="D210" s="22" t="s">
        <v>988</v>
      </c>
      <c r="E210" s="55"/>
      <c r="F210" s="64" t="s">
        <v>741</v>
      </c>
      <c r="G210" s="25" t="s">
        <v>25</v>
      </c>
      <c r="H210" s="31"/>
      <c r="I210" s="56"/>
      <c r="J210" s="31"/>
      <c r="K210" s="57">
        <v>1E-3</v>
      </c>
      <c r="L210" s="57">
        <v>1E-3</v>
      </c>
      <c r="M210" s="57"/>
      <c r="N210" s="57">
        <f t="shared" si="3"/>
        <v>0</v>
      </c>
      <c r="O210" s="58"/>
      <c r="P210" s="25"/>
      <c r="Q210" s="20"/>
    </row>
    <row r="211" spans="1:17" ht="33.75">
      <c r="A211" s="20">
        <v>203</v>
      </c>
      <c r="B211" s="21" t="s">
        <v>989</v>
      </c>
      <c r="C211" s="22" t="s">
        <v>990</v>
      </c>
      <c r="D211" s="22" t="s">
        <v>991</v>
      </c>
      <c r="E211" s="55" t="s">
        <v>23</v>
      </c>
      <c r="F211" s="64" t="s">
        <v>112</v>
      </c>
      <c r="G211" s="25" t="s">
        <v>25</v>
      </c>
      <c r="H211" s="31"/>
      <c r="I211" s="56"/>
      <c r="J211" s="31"/>
      <c r="K211" s="57">
        <v>1E-3</v>
      </c>
      <c r="L211" s="57">
        <v>1E-3</v>
      </c>
      <c r="M211" s="57"/>
      <c r="N211" s="57">
        <f t="shared" si="3"/>
        <v>0</v>
      </c>
      <c r="O211" s="58"/>
      <c r="P211" s="25"/>
      <c r="Q211" s="20"/>
    </row>
    <row r="212" spans="1:17" ht="45">
      <c r="A212" s="32">
        <v>204</v>
      </c>
      <c r="B212" s="33" t="s">
        <v>992</v>
      </c>
      <c r="C212" s="34" t="s">
        <v>993</v>
      </c>
      <c r="D212" s="34" t="s">
        <v>548</v>
      </c>
      <c r="E212" s="42" t="s">
        <v>23</v>
      </c>
      <c r="F212" s="59" t="s">
        <v>29</v>
      </c>
      <c r="G212" s="36" t="s">
        <v>25</v>
      </c>
      <c r="H212" s="50"/>
      <c r="I212" s="54"/>
      <c r="J212" s="50"/>
      <c r="K212" s="39">
        <v>1E-3</v>
      </c>
      <c r="L212" s="39">
        <v>1E-3</v>
      </c>
      <c r="M212" s="39"/>
      <c r="N212" s="39">
        <f t="shared" si="3"/>
        <v>0</v>
      </c>
      <c r="O212" s="41" t="s">
        <v>978</v>
      </c>
      <c r="P212" s="36"/>
      <c r="Q212" s="32"/>
    </row>
    <row r="213" spans="1:17" ht="33.75">
      <c r="A213" s="20">
        <v>205</v>
      </c>
      <c r="B213" s="21" t="s">
        <v>994</v>
      </c>
      <c r="C213" s="22" t="s">
        <v>995</v>
      </c>
      <c r="D213" s="22" t="s">
        <v>712</v>
      </c>
      <c r="E213" s="55" t="s">
        <v>23</v>
      </c>
      <c r="F213" s="64" t="s">
        <v>112</v>
      </c>
      <c r="G213" s="25" t="s">
        <v>25</v>
      </c>
      <c r="H213" s="31"/>
      <c r="I213" s="56"/>
      <c r="J213" s="31"/>
      <c r="K213" s="57">
        <v>1E-3</v>
      </c>
      <c r="L213" s="57">
        <v>1E-3</v>
      </c>
      <c r="M213" s="57"/>
      <c r="N213" s="57">
        <f t="shared" si="3"/>
        <v>0</v>
      </c>
      <c r="O213" s="58"/>
      <c r="P213" s="25"/>
      <c r="Q213" s="20"/>
    </row>
    <row r="214" spans="1:17" ht="33.75">
      <c r="A214" s="20">
        <v>206</v>
      </c>
      <c r="B214" s="21" t="s">
        <v>996</v>
      </c>
      <c r="C214" s="22" t="s">
        <v>997</v>
      </c>
      <c r="D214" s="22" t="s">
        <v>707</v>
      </c>
      <c r="E214" s="55" t="s">
        <v>23</v>
      </c>
      <c r="F214" s="64" t="s">
        <v>112</v>
      </c>
      <c r="G214" s="25" t="s">
        <v>25</v>
      </c>
      <c r="H214" s="31"/>
      <c r="I214" s="56"/>
      <c r="J214" s="31"/>
      <c r="K214" s="57">
        <v>1E-3</v>
      </c>
      <c r="L214" s="57">
        <v>1E-3</v>
      </c>
      <c r="M214" s="57"/>
      <c r="N214" s="57">
        <f t="shared" si="3"/>
        <v>0</v>
      </c>
      <c r="O214" s="58"/>
      <c r="P214" s="25"/>
      <c r="Q214" s="20"/>
    </row>
    <row r="215" spans="1:17" ht="33.75">
      <c r="A215" s="20">
        <v>207</v>
      </c>
      <c r="B215" s="21" t="s">
        <v>998</v>
      </c>
      <c r="C215" s="22" t="s">
        <v>999</v>
      </c>
      <c r="D215" s="22" t="s">
        <v>690</v>
      </c>
      <c r="E215" s="55" t="s">
        <v>23</v>
      </c>
      <c r="F215" s="64" t="s">
        <v>112</v>
      </c>
      <c r="G215" s="25" t="s">
        <v>25</v>
      </c>
      <c r="H215" s="31"/>
      <c r="I215" s="56"/>
      <c r="J215" s="31"/>
      <c r="K215" s="57">
        <v>1E-3</v>
      </c>
      <c r="L215" s="57">
        <v>1E-3</v>
      </c>
      <c r="M215" s="57"/>
      <c r="N215" s="57">
        <f t="shared" si="3"/>
        <v>0</v>
      </c>
      <c r="O215" s="58"/>
      <c r="P215" s="25"/>
      <c r="Q215" s="20"/>
    </row>
    <row r="216" spans="1:17" ht="45">
      <c r="A216" s="20">
        <v>208</v>
      </c>
      <c r="B216" s="21" t="s">
        <v>1000</v>
      </c>
      <c r="C216" s="22" t="s">
        <v>1001</v>
      </c>
      <c r="D216" s="22" t="s">
        <v>1002</v>
      </c>
      <c r="E216" s="55" t="s">
        <v>23</v>
      </c>
      <c r="F216" s="64" t="s">
        <v>741</v>
      </c>
      <c r="G216" s="25" t="s">
        <v>25</v>
      </c>
      <c r="H216" s="31"/>
      <c r="I216" s="56"/>
      <c r="J216" s="31"/>
      <c r="K216" s="57">
        <v>1E-3</v>
      </c>
      <c r="L216" s="57">
        <v>1E-3</v>
      </c>
      <c r="M216" s="57"/>
      <c r="N216" s="57">
        <f t="shared" si="3"/>
        <v>0</v>
      </c>
      <c r="O216" s="58"/>
      <c r="P216" s="25"/>
      <c r="Q216" s="20"/>
    </row>
    <row r="217" spans="1:17" ht="33.75">
      <c r="A217" s="20">
        <v>209</v>
      </c>
      <c r="B217" s="21" t="s">
        <v>1003</v>
      </c>
      <c r="C217" s="22" t="s">
        <v>1004</v>
      </c>
      <c r="D217" s="22" t="s">
        <v>1005</v>
      </c>
      <c r="E217" s="55" t="s">
        <v>23</v>
      </c>
      <c r="F217" s="64" t="s">
        <v>112</v>
      </c>
      <c r="G217" s="25" t="s">
        <v>25</v>
      </c>
      <c r="H217" s="31"/>
      <c r="I217" s="56"/>
      <c r="J217" s="31"/>
      <c r="K217" s="57">
        <v>1E-3</v>
      </c>
      <c r="L217" s="57">
        <v>1E-3</v>
      </c>
      <c r="M217" s="57"/>
      <c r="N217" s="57">
        <f t="shared" si="3"/>
        <v>0</v>
      </c>
      <c r="O217" s="58"/>
      <c r="P217" s="25"/>
      <c r="Q217" s="20"/>
    </row>
    <row r="218" spans="1:17" ht="33.75">
      <c r="A218" s="20">
        <v>210</v>
      </c>
      <c r="B218" s="21" t="s">
        <v>1006</v>
      </c>
      <c r="C218" s="22" t="s">
        <v>1007</v>
      </c>
      <c r="D218" s="22" t="s">
        <v>956</v>
      </c>
      <c r="E218" s="55" t="s">
        <v>23</v>
      </c>
      <c r="F218" s="64" t="s">
        <v>112</v>
      </c>
      <c r="G218" s="25" t="s">
        <v>25</v>
      </c>
      <c r="H218" s="31"/>
      <c r="I218" s="56"/>
      <c r="J218" s="31"/>
      <c r="K218" s="57">
        <v>1E-3</v>
      </c>
      <c r="L218" s="57">
        <v>1E-3</v>
      </c>
      <c r="M218" s="57"/>
      <c r="N218" s="57">
        <f t="shared" si="3"/>
        <v>0</v>
      </c>
      <c r="O218" s="58"/>
      <c r="P218" s="25"/>
      <c r="Q218" s="20"/>
    </row>
    <row r="219" spans="1:17" ht="33.75">
      <c r="A219" s="20">
        <v>211</v>
      </c>
      <c r="B219" s="21" t="s">
        <v>1008</v>
      </c>
      <c r="C219" s="22" t="s">
        <v>1009</v>
      </c>
      <c r="D219" s="22" t="s">
        <v>1010</v>
      </c>
      <c r="E219" s="55" t="s">
        <v>23</v>
      </c>
      <c r="F219" s="64" t="s">
        <v>112</v>
      </c>
      <c r="G219" s="30" t="s">
        <v>137</v>
      </c>
      <c r="H219" s="31"/>
      <c r="I219" s="56"/>
      <c r="J219" s="31"/>
      <c r="K219" s="57">
        <v>1E-3</v>
      </c>
      <c r="L219" s="57">
        <v>1E-3</v>
      </c>
      <c r="M219" s="57"/>
      <c r="N219" s="57">
        <f t="shared" si="3"/>
        <v>0</v>
      </c>
      <c r="O219" s="58"/>
      <c r="P219" s="25"/>
      <c r="Q219" s="20"/>
    </row>
    <row r="220" spans="1:17" ht="33.75">
      <c r="A220" s="20">
        <v>212</v>
      </c>
      <c r="B220" s="21" t="s">
        <v>1011</v>
      </c>
      <c r="C220" s="22" t="s">
        <v>1012</v>
      </c>
      <c r="D220" s="22" t="s">
        <v>1013</v>
      </c>
      <c r="E220" s="55" t="s">
        <v>23</v>
      </c>
      <c r="F220" s="64" t="s">
        <v>112</v>
      </c>
      <c r="G220" s="30" t="s">
        <v>137</v>
      </c>
      <c r="H220" s="31"/>
      <c r="I220" s="56"/>
      <c r="J220" s="31"/>
      <c r="K220" s="57">
        <v>1E-3</v>
      </c>
      <c r="L220" s="57">
        <v>1E-3</v>
      </c>
      <c r="M220" s="57"/>
      <c r="N220" s="57">
        <f t="shared" si="3"/>
        <v>0</v>
      </c>
      <c r="O220" s="58"/>
      <c r="P220" s="25"/>
      <c r="Q220" s="20"/>
    </row>
    <row r="221" spans="1:17" ht="33.75">
      <c r="A221" s="20">
        <v>213</v>
      </c>
      <c r="B221" s="21" t="s">
        <v>1014</v>
      </c>
      <c r="C221" s="22" t="s">
        <v>1015</v>
      </c>
      <c r="D221" s="22" t="s">
        <v>1016</v>
      </c>
      <c r="E221" s="55" t="s">
        <v>23</v>
      </c>
      <c r="F221" s="64" t="s">
        <v>112</v>
      </c>
      <c r="G221" s="30" t="s">
        <v>137</v>
      </c>
      <c r="H221" s="31"/>
      <c r="I221" s="56"/>
      <c r="J221" s="31"/>
      <c r="K221" s="57">
        <v>1E-3</v>
      </c>
      <c r="L221" s="57">
        <v>1E-3</v>
      </c>
      <c r="M221" s="57"/>
      <c r="N221" s="57">
        <f t="shared" si="3"/>
        <v>0</v>
      </c>
      <c r="O221" s="58"/>
      <c r="P221" s="25"/>
      <c r="Q221" s="20"/>
    </row>
    <row r="222" spans="1:17" ht="22.5">
      <c r="A222" s="20">
        <v>214</v>
      </c>
      <c r="B222" s="21" t="s">
        <v>1017</v>
      </c>
      <c r="C222" s="22" t="s">
        <v>1018</v>
      </c>
      <c r="D222" s="22" t="s">
        <v>1019</v>
      </c>
      <c r="E222" s="55" t="s">
        <v>23</v>
      </c>
      <c r="F222" s="64" t="s">
        <v>29</v>
      </c>
      <c r="G222" s="30" t="s">
        <v>137</v>
      </c>
      <c r="H222" s="31"/>
      <c r="I222" s="56"/>
      <c r="J222" s="31"/>
      <c r="K222" s="57">
        <v>1E-3</v>
      </c>
      <c r="L222" s="57">
        <v>1E-3</v>
      </c>
      <c r="M222" s="57"/>
      <c r="N222" s="57">
        <f t="shared" si="3"/>
        <v>0</v>
      </c>
      <c r="O222" s="58"/>
      <c r="P222" s="25"/>
      <c r="Q222" s="20"/>
    </row>
    <row r="223" spans="1:17" ht="22.5">
      <c r="A223" s="20">
        <v>215</v>
      </c>
      <c r="B223" s="21" t="s">
        <v>1020</v>
      </c>
      <c r="C223" s="22" t="s">
        <v>1021</v>
      </c>
      <c r="D223" s="22" t="s">
        <v>1022</v>
      </c>
      <c r="E223" s="55" t="s">
        <v>23</v>
      </c>
      <c r="F223" s="64" t="s">
        <v>29</v>
      </c>
      <c r="G223" s="30" t="s">
        <v>137</v>
      </c>
      <c r="H223" s="31"/>
      <c r="I223" s="56"/>
      <c r="J223" s="31"/>
      <c r="K223" s="57">
        <v>1E-3</v>
      </c>
      <c r="L223" s="57">
        <v>1E-3</v>
      </c>
      <c r="M223" s="57"/>
      <c r="N223" s="57">
        <f t="shared" si="3"/>
        <v>0</v>
      </c>
      <c r="O223" s="58"/>
      <c r="P223" s="25"/>
      <c r="Q223" s="20"/>
    </row>
    <row r="224" spans="1:17" ht="22.5">
      <c r="A224" s="20">
        <v>216</v>
      </c>
      <c r="B224" s="21" t="s">
        <v>1023</v>
      </c>
      <c r="C224" s="22" t="s">
        <v>1024</v>
      </c>
      <c r="D224" s="22" t="s">
        <v>1025</v>
      </c>
      <c r="E224" s="55" t="s">
        <v>23</v>
      </c>
      <c r="F224" s="64" t="s">
        <v>29</v>
      </c>
      <c r="G224" s="30" t="s">
        <v>137</v>
      </c>
      <c r="H224" s="31"/>
      <c r="I224" s="56"/>
      <c r="J224" s="31"/>
      <c r="K224" s="57">
        <v>1E-3</v>
      </c>
      <c r="L224" s="57">
        <v>1E-3</v>
      </c>
      <c r="M224" s="57"/>
      <c r="N224" s="57">
        <f t="shared" si="3"/>
        <v>0</v>
      </c>
      <c r="O224" s="58"/>
      <c r="P224" s="25"/>
      <c r="Q224" s="20"/>
    </row>
    <row r="225" spans="1:17" ht="22.5">
      <c r="A225" s="20">
        <v>217</v>
      </c>
      <c r="B225" s="21" t="s">
        <v>1026</v>
      </c>
      <c r="C225" s="22" t="s">
        <v>1027</v>
      </c>
      <c r="D225" s="22" t="s">
        <v>1028</v>
      </c>
      <c r="E225" s="55" t="s">
        <v>23</v>
      </c>
      <c r="F225" s="64" t="s">
        <v>29</v>
      </c>
      <c r="G225" s="30" t="s">
        <v>137</v>
      </c>
      <c r="H225" s="31"/>
      <c r="I225" s="56"/>
      <c r="J225" s="31"/>
      <c r="K225" s="57">
        <v>1E-3</v>
      </c>
      <c r="L225" s="57">
        <v>1E-3</v>
      </c>
      <c r="M225" s="57"/>
      <c r="N225" s="57">
        <f t="shared" si="3"/>
        <v>0</v>
      </c>
      <c r="O225" s="58"/>
      <c r="P225" s="25"/>
      <c r="Q225" s="20"/>
    </row>
    <row r="226" spans="1:17" ht="22.5">
      <c r="A226" s="20">
        <v>218</v>
      </c>
      <c r="B226" s="21" t="s">
        <v>1029</v>
      </c>
      <c r="C226" s="22" t="s">
        <v>1030</v>
      </c>
      <c r="D226" s="22" t="s">
        <v>1031</v>
      </c>
      <c r="E226" s="55" t="s">
        <v>23</v>
      </c>
      <c r="F226" s="64" t="s">
        <v>29</v>
      </c>
      <c r="G226" s="30" t="s">
        <v>137</v>
      </c>
      <c r="H226" s="31"/>
      <c r="I226" s="56"/>
      <c r="J226" s="31"/>
      <c r="K226" s="57">
        <v>1E-3</v>
      </c>
      <c r="L226" s="57">
        <v>1E-3</v>
      </c>
      <c r="M226" s="57"/>
      <c r="N226" s="57">
        <f t="shared" si="3"/>
        <v>0</v>
      </c>
      <c r="O226" s="58"/>
      <c r="P226" s="25"/>
      <c r="Q226" s="20"/>
    </row>
    <row r="227" spans="1:17" ht="22.5">
      <c r="A227" s="20">
        <v>219</v>
      </c>
      <c r="B227" s="21" t="s">
        <v>1032</v>
      </c>
      <c r="C227" s="22" t="s">
        <v>1033</v>
      </c>
      <c r="D227" s="22" t="s">
        <v>620</v>
      </c>
      <c r="E227" s="22"/>
      <c r="F227" s="64" t="s">
        <v>29</v>
      </c>
      <c r="G227" s="30" t="s">
        <v>137</v>
      </c>
      <c r="H227" s="31"/>
      <c r="I227" s="56"/>
      <c r="J227" s="31"/>
      <c r="K227" s="57">
        <v>1E-3</v>
      </c>
      <c r="L227" s="57">
        <v>1E-3</v>
      </c>
      <c r="M227" s="57"/>
      <c r="N227" s="57">
        <f t="shared" si="3"/>
        <v>0</v>
      </c>
      <c r="O227" s="58"/>
      <c r="P227" s="25"/>
      <c r="Q227" s="20"/>
    </row>
    <row r="228" spans="1:17" ht="22.5">
      <c r="A228" s="20">
        <v>220</v>
      </c>
      <c r="B228" s="21" t="s">
        <v>1034</v>
      </c>
      <c r="C228" s="22" t="s">
        <v>1035</v>
      </c>
      <c r="D228" s="22" t="s">
        <v>1036</v>
      </c>
      <c r="E228" s="22"/>
      <c r="F228" s="64" t="s">
        <v>29</v>
      </c>
      <c r="G228" s="30" t="s">
        <v>137</v>
      </c>
      <c r="H228" s="31"/>
      <c r="I228" s="56"/>
      <c r="J228" s="31"/>
      <c r="K228" s="57">
        <v>1E-3</v>
      </c>
      <c r="L228" s="57">
        <v>1E-3</v>
      </c>
      <c r="M228" s="57"/>
      <c r="N228" s="57">
        <f t="shared" si="3"/>
        <v>0</v>
      </c>
      <c r="O228" s="58"/>
      <c r="P228" s="25"/>
      <c r="Q228" s="20"/>
    </row>
    <row r="229" spans="1:17" ht="22.5">
      <c r="A229" s="20">
        <v>221</v>
      </c>
      <c r="B229" s="21" t="s">
        <v>1037</v>
      </c>
      <c r="C229" s="22" t="s">
        <v>1038</v>
      </c>
      <c r="D229" s="22" t="s">
        <v>243</v>
      </c>
      <c r="E229" s="22"/>
      <c r="F229" s="64" t="s">
        <v>29</v>
      </c>
      <c r="G229" s="30" t="s">
        <v>137</v>
      </c>
      <c r="H229" s="31"/>
      <c r="I229" s="56"/>
      <c r="J229" s="31"/>
      <c r="K229" s="57">
        <v>1E-3</v>
      </c>
      <c r="L229" s="57">
        <v>1E-3</v>
      </c>
      <c r="M229" s="57"/>
      <c r="N229" s="57">
        <f t="shared" si="3"/>
        <v>0</v>
      </c>
      <c r="O229" s="58"/>
      <c r="P229" s="25"/>
      <c r="Q229" s="20"/>
    </row>
    <row r="230" spans="1:17" ht="45">
      <c r="A230" s="32">
        <v>222</v>
      </c>
      <c r="B230" s="33" t="s">
        <v>1039</v>
      </c>
      <c r="C230" s="34" t="s">
        <v>1040</v>
      </c>
      <c r="D230" s="34" t="s">
        <v>1041</v>
      </c>
      <c r="E230" s="34"/>
      <c r="F230" s="59" t="s">
        <v>29</v>
      </c>
      <c r="G230" s="53" t="s">
        <v>137</v>
      </c>
      <c r="H230" s="50"/>
      <c r="I230" s="54"/>
      <c r="J230" s="50"/>
      <c r="K230" s="39">
        <v>1E-3</v>
      </c>
      <c r="L230" s="39">
        <v>1E-3</v>
      </c>
      <c r="M230" s="39"/>
      <c r="N230" s="39">
        <f t="shared" si="3"/>
        <v>0</v>
      </c>
      <c r="O230" s="41" t="s">
        <v>978</v>
      </c>
      <c r="P230" s="36"/>
      <c r="Q230" s="32"/>
    </row>
    <row r="231" spans="1:17" ht="21" customHeight="1">
      <c r="A231" s="20">
        <v>223</v>
      </c>
      <c r="B231" s="21" t="s">
        <v>1042</v>
      </c>
      <c r="C231" s="22" t="s">
        <v>1043</v>
      </c>
      <c r="D231" s="22" t="s">
        <v>1044</v>
      </c>
      <c r="E231" s="22"/>
      <c r="F231" s="64" t="s">
        <v>29</v>
      </c>
      <c r="G231" s="30" t="s">
        <v>137</v>
      </c>
      <c r="H231" s="31"/>
      <c r="I231" s="56"/>
      <c r="J231" s="31"/>
      <c r="K231" s="57">
        <v>1E-3</v>
      </c>
      <c r="L231" s="57">
        <v>1E-3</v>
      </c>
      <c r="M231" s="57"/>
      <c r="N231" s="57">
        <f t="shared" si="3"/>
        <v>0</v>
      </c>
      <c r="O231" s="58"/>
      <c r="P231" s="25"/>
      <c r="Q231" s="20"/>
    </row>
    <row r="232" spans="1:17" ht="45">
      <c r="A232" s="32">
        <v>224</v>
      </c>
      <c r="B232" s="33" t="s">
        <v>1045</v>
      </c>
      <c r="C232" s="34" t="s">
        <v>1046</v>
      </c>
      <c r="D232" s="34" t="s">
        <v>1047</v>
      </c>
      <c r="E232" s="34"/>
      <c r="F232" s="59" t="s">
        <v>29</v>
      </c>
      <c r="G232" s="53" t="s">
        <v>137</v>
      </c>
      <c r="H232" s="50"/>
      <c r="I232" s="54"/>
      <c r="J232" s="50"/>
      <c r="K232" s="39">
        <v>1E-3</v>
      </c>
      <c r="L232" s="39">
        <v>1E-3</v>
      </c>
      <c r="M232" s="39"/>
      <c r="N232" s="39">
        <f t="shared" si="3"/>
        <v>0</v>
      </c>
      <c r="O232" s="41" t="s">
        <v>978</v>
      </c>
      <c r="P232" s="36"/>
      <c r="Q232" s="32"/>
    </row>
    <row r="233" spans="1:17" ht="22.5">
      <c r="A233" s="20">
        <v>225</v>
      </c>
      <c r="B233" s="21" t="s">
        <v>1048</v>
      </c>
      <c r="C233" s="22" t="s">
        <v>1049</v>
      </c>
      <c r="D233" s="22" t="s">
        <v>1050</v>
      </c>
      <c r="E233" s="22"/>
      <c r="F233" s="64" t="s">
        <v>29</v>
      </c>
      <c r="G233" s="30" t="s">
        <v>137</v>
      </c>
      <c r="H233" s="31"/>
      <c r="I233" s="56"/>
      <c r="J233" s="31"/>
      <c r="K233" s="57">
        <v>1E-3</v>
      </c>
      <c r="L233" s="57">
        <v>1E-3</v>
      </c>
      <c r="M233" s="57"/>
      <c r="N233" s="57">
        <f t="shared" si="3"/>
        <v>0</v>
      </c>
      <c r="O233" s="58"/>
      <c r="P233" s="25"/>
      <c r="Q233" s="20"/>
    </row>
    <row r="234" spans="1:17" ht="22.5">
      <c r="A234" s="20">
        <v>226</v>
      </c>
      <c r="B234" s="21" t="s">
        <v>1051</v>
      </c>
      <c r="C234" s="22" t="s">
        <v>1052</v>
      </c>
      <c r="D234" s="22" t="s">
        <v>1053</v>
      </c>
      <c r="E234" s="22"/>
      <c r="F234" s="64" t="s">
        <v>29</v>
      </c>
      <c r="G234" s="30" t="s">
        <v>137</v>
      </c>
      <c r="H234" s="31"/>
      <c r="I234" s="56"/>
      <c r="J234" s="31"/>
      <c r="K234" s="57">
        <v>1E-3</v>
      </c>
      <c r="L234" s="57">
        <v>1E-3</v>
      </c>
      <c r="M234" s="57"/>
      <c r="N234" s="57">
        <f t="shared" si="3"/>
        <v>0</v>
      </c>
      <c r="O234" s="58"/>
      <c r="P234" s="25"/>
      <c r="Q234" s="20"/>
    </row>
    <row r="235" spans="1:17" ht="33.75">
      <c r="A235" s="32">
        <v>227</v>
      </c>
      <c r="B235" s="33" t="s">
        <v>1054</v>
      </c>
      <c r="C235" s="34" t="s">
        <v>1055</v>
      </c>
      <c r="D235" s="34" t="s">
        <v>1056</v>
      </c>
      <c r="E235" s="34"/>
      <c r="F235" s="59" t="s">
        <v>29</v>
      </c>
      <c r="G235" s="53"/>
      <c r="H235" s="50"/>
      <c r="I235" s="54"/>
      <c r="J235" s="50"/>
      <c r="K235" s="39">
        <v>1E-3</v>
      </c>
      <c r="L235" s="39">
        <v>1E-3</v>
      </c>
      <c r="M235" s="39"/>
      <c r="N235" s="39">
        <f t="shared" si="3"/>
        <v>0</v>
      </c>
      <c r="O235" s="41" t="s">
        <v>1057</v>
      </c>
      <c r="P235" s="36"/>
      <c r="Q235" s="32"/>
    </row>
    <row r="236" spans="1:17" ht="45">
      <c r="A236" s="32">
        <v>228</v>
      </c>
      <c r="B236" s="33" t="s">
        <v>1058</v>
      </c>
      <c r="C236" s="34" t="s">
        <v>1059</v>
      </c>
      <c r="D236" s="34" t="s">
        <v>974</v>
      </c>
      <c r="E236" s="34"/>
      <c r="F236" s="59" t="s">
        <v>29</v>
      </c>
      <c r="G236" s="53" t="s">
        <v>137</v>
      </c>
      <c r="H236" s="50"/>
      <c r="I236" s="54"/>
      <c r="J236" s="50"/>
      <c r="K236" s="39">
        <v>1E-3</v>
      </c>
      <c r="L236" s="39">
        <v>1E-3</v>
      </c>
      <c r="M236" s="39"/>
      <c r="N236" s="39">
        <f t="shared" si="3"/>
        <v>0</v>
      </c>
      <c r="O236" s="41" t="s">
        <v>978</v>
      </c>
      <c r="P236" s="36"/>
      <c r="Q236" s="32"/>
    </row>
    <row r="237" spans="1:17" ht="45">
      <c r="A237" s="32">
        <v>229</v>
      </c>
      <c r="B237" s="33" t="s">
        <v>1060</v>
      </c>
      <c r="C237" s="34" t="s">
        <v>1061</v>
      </c>
      <c r="D237" s="34" t="s">
        <v>940</v>
      </c>
      <c r="E237" s="34"/>
      <c r="F237" s="59" t="s">
        <v>29</v>
      </c>
      <c r="G237" s="53" t="s">
        <v>137</v>
      </c>
      <c r="H237" s="50"/>
      <c r="I237" s="54"/>
      <c r="J237" s="50"/>
      <c r="K237" s="39">
        <v>1E-3</v>
      </c>
      <c r="L237" s="39">
        <v>1E-3</v>
      </c>
      <c r="M237" s="39"/>
      <c r="N237" s="39">
        <f t="shared" si="3"/>
        <v>0</v>
      </c>
      <c r="O237" s="41" t="s">
        <v>978</v>
      </c>
      <c r="P237" s="36"/>
      <c r="Q237" s="32"/>
    </row>
    <row r="238" spans="1:17" ht="45">
      <c r="A238" s="32">
        <v>230</v>
      </c>
      <c r="B238" s="33" t="s">
        <v>1062</v>
      </c>
      <c r="C238" s="34" t="s">
        <v>1063</v>
      </c>
      <c r="D238" s="34" t="s">
        <v>750</v>
      </c>
      <c r="E238" s="34"/>
      <c r="F238" s="59" t="s">
        <v>29</v>
      </c>
      <c r="G238" s="53" t="s">
        <v>137</v>
      </c>
      <c r="H238" s="50"/>
      <c r="I238" s="54"/>
      <c r="J238" s="50"/>
      <c r="K238" s="39">
        <v>1E-3</v>
      </c>
      <c r="L238" s="39">
        <v>1E-3</v>
      </c>
      <c r="M238" s="39"/>
      <c r="N238" s="39">
        <f t="shared" si="3"/>
        <v>0</v>
      </c>
      <c r="O238" s="41" t="s">
        <v>978</v>
      </c>
      <c r="P238" s="36"/>
      <c r="Q238" s="32"/>
    </row>
    <row r="239" spans="1:17" ht="22.5">
      <c r="A239" s="20">
        <v>231</v>
      </c>
      <c r="B239" s="21" t="s">
        <v>1064</v>
      </c>
      <c r="C239" s="22" t="s">
        <v>1065</v>
      </c>
      <c r="D239" s="22" t="s">
        <v>785</v>
      </c>
      <c r="E239" s="22"/>
      <c r="F239" s="64" t="s">
        <v>29</v>
      </c>
      <c r="G239" s="30" t="s">
        <v>137</v>
      </c>
      <c r="H239" s="31"/>
      <c r="I239" s="56"/>
      <c r="J239" s="31"/>
      <c r="K239" s="57">
        <v>1E-3</v>
      </c>
      <c r="L239" s="57">
        <v>1E-3</v>
      </c>
      <c r="M239" s="57"/>
      <c r="N239" s="57">
        <f t="shared" si="3"/>
        <v>0</v>
      </c>
      <c r="O239" s="58"/>
      <c r="P239" s="25"/>
      <c r="Q239" s="20"/>
    </row>
    <row r="240" spans="1:17" ht="22.5">
      <c r="A240" s="20">
        <v>232</v>
      </c>
      <c r="B240" s="21" t="s">
        <v>1066</v>
      </c>
      <c r="C240" s="22" t="s">
        <v>1067</v>
      </c>
      <c r="D240" s="22" t="s">
        <v>1068</v>
      </c>
      <c r="E240" s="22"/>
      <c r="F240" s="64" t="s">
        <v>29</v>
      </c>
      <c r="G240" s="30" t="s">
        <v>137</v>
      </c>
      <c r="H240" s="31"/>
      <c r="I240" s="56"/>
      <c r="J240" s="31"/>
      <c r="K240" s="57">
        <v>1E-3</v>
      </c>
      <c r="L240" s="57">
        <v>1E-3</v>
      </c>
      <c r="M240" s="57"/>
      <c r="N240" s="57">
        <f t="shared" si="3"/>
        <v>0</v>
      </c>
      <c r="O240" s="58"/>
      <c r="P240" s="25"/>
      <c r="Q240" s="20"/>
    </row>
    <row r="241" spans="1:17" ht="22.5">
      <c r="A241" s="20">
        <v>233</v>
      </c>
      <c r="B241" s="21" t="s">
        <v>1069</v>
      </c>
      <c r="C241" s="22" t="s">
        <v>1070</v>
      </c>
      <c r="D241" s="22" t="s">
        <v>1071</v>
      </c>
      <c r="E241" s="22"/>
      <c r="F241" s="64" t="s">
        <v>29</v>
      </c>
      <c r="G241" s="30" t="s">
        <v>137</v>
      </c>
      <c r="H241" s="31"/>
      <c r="I241" s="56"/>
      <c r="J241" s="31"/>
      <c r="K241" s="57">
        <v>1E-3</v>
      </c>
      <c r="L241" s="57">
        <v>1E-3</v>
      </c>
      <c r="M241" s="57"/>
      <c r="N241" s="57">
        <f t="shared" si="3"/>
        <v>0</v>
      </c>
      <c r="O241" s="58"/>
      <c r="P241" s="25"/>
      <c r="Q241" s="20"/>
    </row>
    <row r="242" spans="1:17" ht="45">
      <c r="A242" s="32">
        <v>234</v>
      </c>
      <c r="B242" s="33" t="s">
        <v>1072</v>
      </c>
      <c r="C242" s="34" t="s">
        <v>1073</v>
      </c>
      <c r="D242" s="34" t="s">
        <v>790</v>
      </c>
      <c r="E242" s="34"/>
      <c r="F242" s="59" t="s">
        <v>29</v>
      </c>
      <c r="G242" s="53" t="s">
        <v>137</v>
      </c>
      <c r="H242" s="50"/>
      <c r="I242" s="54"/>
      <c r="J242" s="50"/>
      <c r="K242" s="39">
        <v>1E-3</v>
      </c>
      <c r="L242" s="39">
        <v>1E-3</v>
      </c>
      <c r="M242" s="39"/>
      <c r="N242" s="39">
        <f t="shared" si="3"/>
        <v>0</v>
      </c>
      <c r="O242" s="41" t="s">
        <v>978</v>
      </c>
      <c r="P242" s="36"/>
      <c r="Q242" s="32"/>
    </row>
    <row r="243" spans="1:17" ht="22.5">
      <c r="A243" s="20">
        <v>235</v>
      </c>
      <c r="B243" s="21" t="s">
        <v>1074</v>
      </c>
      <c r="C243" s="22" t="s">
        <v>1075</v>
      </c>
      <c r="D243" s="22" t="s">
        <v>1076</v>
      </c>
      <c r="E243" s="22"/>
      <c r="F243" s="64" t="s">
        <v>29</v>
      </c>
      <c r="G243" s="30" t="s">
        <v>137</v>
      </c>
      <c r="H243" s="31"/>
      <c r="I243" s="56"/>
      <c r="J243" s="31"/>
      <c r="K243" s="57">
        <v>1E-3</v>
      </c>
      <c r="L243" s="57">
        <v>1E-3</v>
      </c>
      <c r="M243" s="57"/>
      <c r="N243" s="57">
        <f t="shared" si="3"/>
        <v>0</v>
      </c>
      <c r="O243" s="58"/>
      <c r="P243" s="25"/>
      <c r="Q243" s="20"/>
    </row>
    <row r="244" spans="1:17" ht="22.5">
      <c r="A244" s="20">
        <v>236</v>
      </c>
      <c r="B244" s="21" t="s">
        <v>1077</v>
      </c>
      <c r="C244" s="22" t="s">
        <v>1078</v>
      </c>
      <c r="D244" s="22" t="s">
        <v>906</v>
      </c>
      <c r="E244" s="22"/>
      <c r="F244" s="64" t="s">
        <v>29</v>
      </c>
      <c r="G244" s="30" t="s">
        <v>137</v>
      </c>
      <c r="H244" s="31"/>
      <c r="I244" s="56"/>
      <c r="J244" s="31"/>
      <c r="K244" s="57">
        <v>1E-3</v>
      </c>
      <c r="L244" s="57">
        <v>1E-3</v>
      </c>
      <c r="M244" s="57"/>
      <c r="N244" s="57">
        <f t="shared" si="3"/>
        <v>0</v>
      </c>
      <c r="O244" s="58"/>
      <c r="P244" s="25"/>
      <c r="Q244" s="20"/>
    </row>
    <row r="245" spans="1:17" ht="22.5">
      <c r="A245" s="20">
        <v>237</v>
      </c>
      <c r="B245" s="21" t="s">
        <v>1079</v>
      </c>
      <c r="C245" s="22" t="s">
        <v>1080</v>
      </c>
      <c r="D245" s="22" t="s">
        <v>922</v>
      </c>
      <c r="E245" s="22"/>
      <c r="F245" s="64" t="s">
        <v>29</v>
      </c>
      <c r="G245" s="30" t="s">
        <v>137</v>
      </c>
      <c r="H245" s="31"/>
      <c r="I245" s="56"/>
      <c r="J245" s="31"/>
      <c r="K245" s="57">
        <v>1E-3</v>
      </c>
      <c r="L245" s="57">
        <v>1E-3</v>
      </c>
      <c r="M245" s="57"/>
      <c r="N245" s="57">
        <f t="shared" si="3"/>
        <v>0</v>
      </c>
      <c r="O245" s="58"/>
      <c r="P245" s="25"/>
      <c r="Q245" s="20"/>
    </row>
    <row r="246" spans="1:17" ht="22.5">
      <c r="A246" s="20">
        <v>238</v>
      </c>
      <c r="B246" s="21" t="s">
        <v>1081</v>
      </c>
      <c r="C246" s="22" t="s">
        <v>1082</v>
      </c>
      <c r="D246" s="22" t="s">
        <v>1083</v>
      </c>
      <c r="E246" s="22"/>
      <c r="F246" s="64" t="s">
        <v>29</v>
      </c>
      <c r="G246" s="30" t="s">
        <v>137</v>
      </c>
      <c r="H246" s="31"/>
      <c r="I246" s="56"/>
      <c r="J246" s="31"/>
      <c r="K246" s="57">
        <v>1E-3</v>
      </c>
      <c r="L246" s="57">
        <v>1E-3</v>
      </c>
      <c r="M246" s="57"/>
      <c r="N246" s="57">
        <f t="shared" si="3"/>
        <v>0</v>
      </c>
      <c r="O246" s="58"/>
      <c r="P246" s="25"/>
      <c r="Q246" s="20"/>
    </row>
    <row r="247" spans="1:17" ht="22.5">
      <c r="A247" s="20">
        <v>239</v>
      </c>
      <c r="B247" s="21" t="s">
        <v>1084</v>
      </c>
      <c r="C247" s="22" t="s">
        <v>1085</v>
      </c>
      <c r="D247" s="22" t="s">
        <v>935</v>
      </c>
      <c r="E247" s="22"/>
      <c r="F247" s="64" t="s">
        <v>29</v>
      </c>
      <c r="G247" s="30" t="s">
        <v>137</v>
      </c>
      <c r="H247" s="31"/>
      <c r="I247" s="56"/>
      <c r="J247" s="31"/>
      <c r="K247" s="57">
        <v>1E-3</v>
      </c>
      <c r="L247" s="57">
        <v>1E-3</v>
      </c>
      <c r="M247" s="57"/>
      <c r="N247" s="57">
        <f t="shared" si="3"/>
        <v>0</v>
      </c>
      <c r="O247" s="58"/>
      <c r="P247" s="25"/>
      <c r="Q247" s="20"/>
    </row>
    <row r="248" spans="1:17" ht="22.5">
      <c r="A248" s="20">
        <v>240</v>
      </c>
      <c r="B248" s="21" t="s">
        <v>1086</v>
      </c>
      <c r="C248" s="22" t="s">
        <v>1087</v>
      </c>
      <c r="D248" s="22" t="s">
        <v>790</v>
      </c>
      <c r="E248" s="22"/>
      <c r="F248" s="64" t="s">
        <v>29</v>
      </c>
      <c r="G248" s="30" t="s">
        <v>137</v>
      </c>
      <c r="H248" s="31"/>
      <c r="I248" s="56"/>
      <c r="J248" s="31"/>
      <c r="K248" s="57">
        <v>1E-3</v>
      </c>
      <c r="L248" s="57">
        <v>1E-3</v>
      </c>
      <c r="M248" s="57"/>
      <c r="N248" s="57">
        <f t="shared" si="3"/>
        <v>0</v>
      </c>
      <c r="O248" s="58"/>
      <c r="P248" s="25"/>
      <c r="Q248" s="20"/>
    </row>
    <row r="249" spans="1:17" ht="22.5">
      <c r="A249" s="20">
        <v>241</v>
      </c>
      <c r="B249" s="21" t="s">
        <v>1088</v>
      </c>
      <c r="C249" s="22" t="s">
        <v>1089</v>
      </c>
      <c r="D249" s="22" t="s">
        <v>953</v>
      </c>
      <c r="E249" s="22"/>
      <c r="F249" s="64" t="s">
        <v>29</v>
      </c>
      <c r="G249" s="30" t="s">
        <v>137</v>
      </c>
      <c r="H249" s="31"/>
      <c r="I249" s="56"/>
      <c r="J249" s="31"/>
      <c r="K249" s="57">
        <v>1E-3</v>
      </c>
      <c r="L249" s="57">
        <v>1E-3</v>
      </c>
      <c r="M249" s="57"/>
      <c r="N249" s="57">
        <f t="shared" si="3"/>
        <v>0</v>
      </c>
      <c r="O249" s="58"/>
      <c r="P249" s="25"/>
      <c r="Q249" s="20"/>
    </row>
    <row r="250" spans="1:17" ht="33.75">
      <c r="A250" s="20">
        <v>242</v>
      </c>
      <c r="B250" s="21" t="s">
        <v>1090</v>
      </c>
      <c r="C250" s="22" t="s">
        <v>1091</v>
      </c>
      <c r="D250" s="22" t="s">
        <v>1092</v>
      </c>
      <c r="E250" s="22"/>
      <c r="F250" s="64" t="s">
        <v>29</v>
      </c>
      <c r="G250" s="25" t="s">
        <v>25</v>
      </c>
      <c r="H250" s="22"/>
      <c r="I250" s="26"/>
      <c r="J250" s="22"/>
      <c r="K250" s="57">
        <v>1E-3</v>
      </c>
      <c r="L250" s="57">
        <v>1E-3</v>
      </c>
      <c r="M250" s="57"/>
      <c r="N250" s="57">
        <f t="shared" si="3"/>
        <v>0</v>
      </c>
      <c r="O250" s="58"/>
      <c r="P250" s="25"/>
      <c r="Q250" s="20"/>
    </row>
    <row r="251" spans="1:17" ht="33.75">
      <c r="A251" s="20">
        <v>243</v>
      </c>
      <c r="B251" s="21" t="s">
        <v>1093</v>
      </c>
      <c r="C251" s="22" t="s">
        <v>1094</v>
      </c>
      <c r="D251" s="22" t="s">
        <v>1050</v>
      </c>
      <c r="E251" s="22"/>
      <c r="F251" s="64" t="s">
        <v>29</v>
      </c>
      <c r="G251" s="25" t="s">
        <v>25</v>
      </c>
      <c r="H251" s="22"/>
      <c r="I251" s="26"/>
      <c r="J251" s="22"/>
      <c r="K251" s="57">
        <v>1E-3</v>
      </c>
      <c r="L251" s="57">
        <v>1E-3</v>
      </c>
      <c r="M251" s="57"/>
      <c r="N251" s="57">
        <f t="shared" si="3"/>
        <v>0</v>
      </c>
      <c r="O251" s="58"/>
      <c r="P251" s="25"/>
      <c r="Q251" s="20"/>
    </row>
    <row r="252" spans="1:17" ht="33.75">
      <c r="A252" s="20">
        <v>244</v>
      </c>
      <c r="B252" s="21" t="s">
        <v>1095</v>
      </c>
      <c r="C252" s="22" t="s">
        <v>1096</v>
      </c>
      <c r="D252" s="22" t="s">
        <v>1097</v>
      </c>
      <c r="E252" s="22"/>
      <c r="F252" s="64" t="s">
        <v>29</v>
      </c>
      <c r="G252" s="25" t="s">
        <v>25</v>
      </c>
      <c r="H252" s="22"/>
      <c r="I252" s="26"/>
      <c r="J252" s="22"/>
      <c r="K252" s="57">
        <v>1E-3</v>
      </c>
      <c r="L252" s="57">
        <v>1E-3</v>
      </c>
      <c r="M252" s="57"/>
      <c r="N252" s="57">
        <f t="shared" si="3"/>
        <v>0</v>
      </c>
      <c r="O252" s="58"/>
      <c r="P252" s="25"/>
      <c r="Q252" s="20"/>
    </row>
    <row r="253" spans="1:17" ht="33.75">
      <c r="A253" s="20">
        <v>245</v>
      </c>
      <c r="B253" s="21" t="s">
        <v>1098</v>
      </c>
      <c r="C253" s="22" t="s">
        <v>1099</v>
      </c>
      <c r="D253" s="22" t="s">
        <v>1100</v>
      </c>
      <c r="E253" s="22"/>
      <c r="F253" s="64" t="s">
        <v>29</v>
      </c>
      <c r="G253" s="25" t="s">
        <v>25</v>
      </c>
      <c r="H253" s="22"/>
      <c r="I253" s="26"/>
      <c r="J253" s="22"/>
      <c r="K253" s="57">
        <v>1E-3</v>
      </c>
      <c r="L253" s="57">
        <v>1E-3</v>
      </c>
      <c r="M253" s="57"/>
      <c r="N253" s="57">
        <f t="shared" si="3"/>
        <v>0</v>
      </c>
      <c r="O253" s="58"/>
      <c r="P253" s="25"/>
      <c r="Q253" s="20"/>
    </row>
    <row r="254" spans="1:17" ht="33.75">
      <c r="A254" s="20">
        <v>246</v>
      </c>
      <c r="B254" s="21" t="s">
        <v>1101</v>
      </c>
      <c r="C254" s="22" t="s">
        <v>1102</v>
      </c>
      <c r="D254" s="22" t="s">
        <v>630</v>
      </c>
      <c r="E254" s="22"/>
      <c r="F254" s="64" t="s">
        <v>29</v>
      </c>
      <c r="G254" s="25" t="s">
        <v>25</v>
      </c>
      <c r="H254" s="22"/>
      <c r="I254" s="26"/>
      <c r="J254" s="22"/>
      <c r="K254" s="57">
        <v>1E-3</v>
      </c>
      <c r="L254" s="57">
        <v>1E-3</v>
      </c>
      <c r="M254" s="57"/>
      <c r="N254" s="57">
        <f t="shared" si="3"/>
        <v>0</v>
      </c>
      <c r="O254" s="58"/>
      <c r="P254" s="25"/>
      <c r="Q254" s="20"/>
    </row>
    <row r="255" spans="1:17" ht="33.75">
      <c r="A255" s="20">
        <v>247</v>
      </c>
      <c r="B255" s="21" t="s">
        <v>1103</v>
      </c>
      <c r="C255" s="22" t="s">
        <v>1104</v>
      </c>
      <c r="D255" s="22" t="s">
        <v>685</v>
      </c>
      <c r="E255" s="22"/>
      <c r="F255" s="64" t="s">
        <v>29</v>
      </c>
      <c r="G255" s="25" t="s">
        <v>25</v>
      </c>
      <c r="H255" s="22"/>
      <c r="I255" s="26"/>
      <c r="J255" s="22"/>
      <c r="K255" s="57">
        <v>1E-3</v>
      </c>
      <c r="L255" s="57">
        <v>1E-3</v>
      </c>
      <c r="M255" s="57"/>
      <c r="N255" s="57">
        <f t="shared" si="3"/>
        <v>0</v>
      </c>
      <c r="O255" s="58"/>
      <c r="P255" s="25"/>
      <c r="Q255" s="20"/>
    </row>
    <row r="256" spans="1:17" ht="33.75">
      <c r="A256" s="20">
        <v>248</v>
      </c>
      <c r="B256" s="21" t="s">
        <v>1105</v>
      </c>
      <c r="C256" s="22" t="s">
        <v>1106</v>
      </c>
      <c r="D256" s="22" t="s">
        <v>1107</v>
      </c>
      <c r="E256" s="22"/>
      <c r="F256" s="64" t="s">
        <v>29</v>
      </c>
      <c r="G256" s="25" t="s">
        <v>25</v>
      </c>
      <c r="H256" s="22"/>
      <c r="I256" s="26"/>
      <c r="J256" s="22"/>
      <c r="K256" s="57">
        <v>1E-3</v>
      </c>
      <c r="L256" s="57">
        <v>1E-3</v>
      </c>
      <c r="M256" s="57"/>
      <c r="N256" s="57">
        <f t="shared" si="3"/>
        <v>0</v>
      </c>
      <c r="O256" s="58"/>
      <c r="P256" s="25"/>
      <c r="Q256" s="20"/>
    </row>
    <row r="257" spans="1:17" ht="33.75">
      <c r="A257" s="20">
        <v>249</v>
      </c>
      <c r="B257" s="21" t="s">
        <v>1108</v>
      </c>
      <c r="C257" s="22" t="s">
        <v>1109</v>
      </c>
      <c r="D257" s="22" t="s">
        <v>765</v>
      </c>
      <c r="E257" s="22"/>
      <c r="F257" s="64" t="s">
        <v>29</v>
      </c>
      <c r="G257" s="25" t="s">
        <v>25</v>
      </c>
      <c r="H257" s="22"/>
      <c r="I257" s="26"/>
      <c r="J257" s="22"/>
      <c r="K257" s="57">
        <v>1E-3</v>
      </c>
      <c r="L257" s="57">
        <v>1E-3</v>
      </c>
      <c r="M257" s="57"/>
      <c r="N257" s="57">
        <f t="shared" si="3"/>
        <v>0</v>
      </c>
      <c r="O257" s="58"/>
      <c r="P257" s="25"/>
      <c r="Q257" s="20"/>
    </row>
    <row r="258" spans="1:17" ht="33.75">
      <c r="A258" s="20">
        <v>250</v>
      </c>
      <c r="B258" s="21" t="s">
        <v>1110</v>
      </c>
      <c r="C258" s="22" t="s">
        <v>1111</v>
      </c>
      <c r="D258" s="22" t="s">
        <v>1112</v>
      </c>
      <c r="E258" s="22"/>
      <c r="F258" s="64" t="s">
        <v>29</v>
      </c>
      <c r="G258" s="25" t="s">
        <v>25</v>
      </c>
      <c r="H258" s="22"/>
      <c r="I258" s="26"/>
      <c r="J258" s="22"/>
      <c r="K258" s="57">
        <v>1E-3</v>
      </c>
      <c r="L258" s="57">
        <v>1E-3</v>
      </c>
      <c r="M258" s="57"/>
      <c r="N258" s="57">
        <f t="shared" si="3"/>
        <v>0</v>
      </c>
      <c r="O258" s="58"/>
      <c r="P258" s="25"/>
      <c r="Q258" s="20"/>
    </row>
    <row r="259" spans="1:17" ht="33.75">
      <c r="A259" s="20">
        <v>251</v>
      </c>
      <c r="B259" s="21" t="s">
        <v>1113</v>
      </c>
      <c r="C259" s="22" t="s">
        <v>1114</v>
      </c>
      <c r="D259" s="22" t="s">
        <v>1115</v>
      </c>
      <c r="E259" s="22"/>
      <c r="F259" s="64" t="s">
        <v>29</v>
      </c>
      <c r="G259" s="25" t="s">
        <v>25</v>
      </c>
      <c r="H259" s="22"/>
      <c r="I259" s="26"/>
      <c r="J259" s="22"/>
      <c r="K259" s="57">
        <v>1E-3</v>
      </c>
      <c r="L259" s="57">
        <v>1E-3</v>
      </c>
      <c r="M259" s="57"/>
      <c r="N259" s="57">
        <f t="shared" si="3"/>
        <v>0</v>
      </c>
      <c r="O259" s="58"/>
      <c r="P259" s="25"/>
      <c r="Q259" s="20"/>
    </row>
    <row r="260" spans="1:17" ht="33.75">
      <c r="A260" s="20">
        <v>252</v>
      </c>
      <c r="B260" s="21" t="s">
        <v>1116</v>
      </c>
      <c r="C260" s="22" t="s">
        <v>1117</v>
      </c>
      <c r="D260" s="22" t="s">
        <v>1118</v>
      </c>
      <c r="E260" s="22"/>
      <c r="F260" s="64" t="s">
        <v>29</v>
      </c>
      <c r="G260" s="25" t="s">
        <v>25</v>
      </c>
      <c r="H260" s="22"/>
      <c r="I260" s="26"/>
      <c r="J260" s="22"/>
      <c r="K260" s="57">
        <v>1E-3</v>
      </c>
      <c r="L260" s="57">
        <v>1E-3</v>
      </c>
      <c r="M260" s="57"/>
      <c r="N260" s="57">
        <f t="shared" si="3"/>
        <v>0</v>
      </c>
      <c r="O260" s="58"/>
      <c r="P260" s="25"/>
      <c r="Q260" s="20"/>
    </row>
    <row r="261" spans="1:17" ht="33.75">
      <c r="A261" s="20">
        <v>253</v>
      </c>
      <c r="B261" s="21" t="s">
        <v>1119</v>
      </c>
      <c r="C261" s="22" t="s">
        <v>1120</v>
      </c>
      <c r="D261" s="22" t="s">
        <v>570</v>
      </c>
      <c r="E261" s="22"/>
      <c r="F261" s="64" t="s">
        <v>29</v>
      </c>
      <c r="G261" s="25" t="s">
        <v>25</v>
      </c>
      <c r="H261" s="22"/>
      <c r="I261" s="26"/>
      <c r="J261" s="22"/>
      <c r="K261" s="57">
        <v>1E-3</v>
      </c>
      <c r="L261" s="57">
        <v>1E-3</v>
      </c>
      <c r="M261" s="57"/>
      <c r="N261" s="57">
        <f t="shared" si="3"/>
        <v>0</v>
      </c>
      <c r="O261" s="58"/>
      <c r="P261" s="25"/>
      <c r="Q261" s="20"/>
    </row>
    <row r="262" spans="1:17" ht="33.75">
      <c r="A262" s="20">
        <v>254</v>
      </c>
      <c r="B262" s="21" t="s">
        <v>1121</v>
      </c>
      <c r="C262" s="22" t="s">
        <v>1122</v>
      </c>
      <c r="D262" s="22" t="s">
        <v>1123</v>
      </c>
      <c r="E262" s="22"/>
      <c r="F262" s="64" t="s">
        <v>29</v>
      </c>
      <c r="G262" s="25" t="s">
        <v>25</v>
      </c>
      <c r="H262" s="22"/>
      <c r="I262" s="26"/>
      <c r="J262" s="22"/>
      <c r="K262" s="57">
        <v>1E-3</v>
      </c>
      <c r="L262" s="57">
        <v>1E-3</v>
      </c>
      <c r="M262" s="57"/>
      <c r="N262" s="57">
        <f t="shared" si="3"/>
        <v>0</v>
      </c>
      <c r="O262" s="58"/>
      <c r="P262" s="25"/>
      <c r="Q262" s="20"/>
    </row>
    <row r="263" spans="1:17" ht="33.75">
      <c r="A263" s="20">
        <v>255</v>
      </c>
      <c r="B263" s="21" t="s">
        <v>1124</v>
      </c>
      <c r="C263" s="22" t="s">
        <v>1125</v>
      </c>
      <c r="D263" s="22" t="s">
        <v>524</v>
      </c>
      <c r="E263" s="22"/>
      <c r="F263" s="64" t="s">
        <v>29</v>
      </c>
      <c r="G263" s="25" t="s">
        <v>25</v>
      </c>
      <c r="H263" s="22"/>
      <c r="I263" s="26"/>
      <c r="J263" s="22"/>
      <c r="K263" s="57">
        <v>1E-3</v>
      </c>
      <c r="L263" s="57">
        <v>1E-3</v>
      </c>
      <c r="M263" s="57"/>
      <c r="N263" s="57">
        <f t="shared" si="3"/>
        <v>0</v>
      </c>
      <c r="O263" s="58"/>
      <c r="P263" s="25"/>
      <c r="Q263" s="20"/>
    </row>
    <row r="264" spans="1:17" ht="33.75">
      <c r="A264" s="20">
        <v>256</v>
      </c>
      <c r="B264" s="21" t="s">
        <v>1126</v>
      </c>
      <c r="C264" s="22" t="s">
        <v>1127</v>
      </c>
      <c r="D264" s="22" t="s">
        <v>977</v>
      </c>
      <c r="E264" s="22"/>
      <c r="F264" s="64" t="s">
        <v>29</v>
      </c>
      <c r="G264" s="25" t="s">
        <v>25</v>
      </c>
      <c r="H264" s="22"/>
      <c r="I264" s="26"/>
      <c r="J264" s="22"/>
      <c r="K264" s="57">
        <v>1E-3</v>
      </c>
      <c r="L264" s="57">
        <v>1E-3</v>
      </c>
      <c r="M264" s="57"/>
      <c r="N264" s="57">
        <f t="shared" si="3"/>
        <v>0</v>
      </c>
      <c r="O264" s="58"/>
      <c r="P264" s="25"/>
      <c r="Q264" s="20"/>
    </row>
    <row r="265" spans="1:17" ht="33.75">
      <c r="A265" s="20">
        <v>257</v>
      </c>
      <c r="B265" s="21" t="s">
        <v>1128</v>
      </c>
      <c r="C265" s="22" t="s">
        <v>1129</v>
      </c>
      <c r="D265" s="22" t="s">
        <v>290</v>
      </c>
      <c r="E265" s="22"/>
      <c r="F265" s="64" t="s">
        <v>29</v>
      </c>
      <c r="G265" s="25" t="s">
        <v>25</v>
      </c>
      <c r="H265" s="22"/>
      <c r="I265" s="26"/>
      <c r="J265" s="22"/>
      <c r="K265" s="57">
        <v>1E-3</v>
      </c>
      <c r="L265" s="57">
        <v>1E-3</v>
      </c>
      <c r="M265" s="57"/>
      <c r="N265" s="57">
        <f t="shared" si="3"/>
        <v>0</v>
      </c>
      <c r="O265" s="58"/>
      <c r="P265" s="25"/>
      <c r="Q265" s="20"/>
    </row>
    <row r="266" spans="1:17" ht="33.75">
      <c r="A266" s="20">
        <v>258</v>
      </c>
      <c r="B266" s="21" t="s">
        <v>1130</v>
      </c>
      <c r="C266" s="22" t="s">
        <v>1131</v>
      </c>
      <c r="D266" s="22" t="s">
        <v>1132</v>
      </c>
      <c r="E266" s="22"/>
      <c r="F266" s="64" t="s">
        <v>29</v>
      </c>
      <c r="G266" s="25" t="s">
        <v>25</v>
      </c>
      <c r="H266" s="22"/>
      <c r="I266" s="26"/>
      <c r="J266" s="22"/>
      <c r="K266" s="57">
        <v>1E-3</v>
      </c>
      <c r="L266" s="57">
        <v>1E-3</v>
      </c>
      <c r="M266" s="57"/>
      <c r="N266" s="57">
        <f t="shared" si="3"/>
        <v>0</v>
      </c>
      <c r="O266" s="58"/>
      <c r="P266" s="25"/>
      <c r="Q266" s="20"/>
    </row>
    <row r="267" spans="1:17" ht="33.75">
      <c r="A267" s="20">
        <v>259</v>
      </c>
      <c r="B267" s="21" t="s">
        <v>1133</v>
      </c>
      <c r="C267" s="22" t="s">
        <v>1134</v>
      </c>
      <c r="D267" s="22" t="s">
        <v>922</v>
      </c>
      <c r="E267" s="22"/>
      <c r="F267" s="64" t="s">
        <v>29</v>
      </c>
      <c r="G267" s="25" t="s">
        <v>25</v>
      </c>
      <c r="H267" s="22"/>
      <c r="I267" s="26"/>
      <c r="J267" s="22"/>
      <c r="K267" s="57">
        <v>1E-3</v>
      </c>
      <c r="L267" s="57">
        <v>1E-3</v>
      </c>
      <c r="M267" s="57"/>
      <c r="N267" s="57">
        <f t="shared" ref="N267:N330" si="4">K267-L267</f>
        <v>0</v>
      </c>
      <c r="O267" s="58"/>
      <c r="P267" s="25"/>
      <c r="Q267" s="20"/>
    </row>
    <row r="268" spans="1:17" ht="33.75">
      <c r="A268" s="20">
        <v>260</v>
      </c>
      <c r="B268" s="21" t="s">
        <v>1135</v>
      </c>
      <c r="C268" s="22" t="s">
        <v>1136</v>
      </c>
      <c r="D268" s="22" t="s">
        <v>927</v>
      </c>
      <c r="E268" s="22"/>
      <c r="F268" s="64" t="s">
        <v>29</v>
      </c>
      <c r="G268" s="25" t="s">
        <v>25</v>
      </c>
      <c r="H268" s="22"/>
      <c r="I268" s="26"/>
      <c r="J268" s="22"/>
      <c r="K268" s="57">
        <v>1E-3</v>
      </c>
      <c r="L268" s="57">
        <v>1E-3</v>
      </c>
      <c r="M268" s="57"/>
      <c r="N268" s="57">
        <f t="shared" si="4"/>
        <v>0</v>
      </c>
      <c r="O268" s="58"/>
      <c r="P268" s="25"/>
      <c r="Q268" s="20"/>
    </row>
    <row r="269" spans="1:17" ht="33.75">
      <c r="A269" s="20">
        <v>261</v>
      </c>
      <c r="B269" s="21" t="s">
        <v>1137</v>
      </c>
      <c r="C269" s="22" t="s">
        <v>1138</v>
      </c>
      <c r="D269" s="22" t="s">
        <v>1076</v>
      </c>
      <c r="E269" s="22"/>
      <c r="F269" s="64" t="s">
        <v>29</v>
      </c>
      <c r="G269" s="25" t="s">
        <v>25</v>
      </c>
      <c r="H269" s="22"/>
      <c r="I269" s="26"/>
      <c r="J269" s="22"/>
      <c r="K269" s="57">
        <v>1E-3</v>
      </c>
      <c r="L269" s="57">
        <v>1E-3</v>
      </c>
      <c r="M269" s="57"/>
      <c r="N269" s="57">
        <f t="shared" si="4"/>
        <v>0</v>
      </c>
      <c r="O269" s="58"/>
      <c r="P269" s="25"/>
      <c r="Q269" s="20"/>
    </row>
    <row r="270" spans="1:17" ht="33.75">
      <c r="A270" s="20">
        <v>262</v>
      </c>
      <c r="B270" s="21" t="s">
        <v>1139</v>
      </c>
      <c r="C270" s="22" t="s">
        <v>1140</v>
      </c>
      <c r="D270" s="22" t="s">
        <v>1141</v>
      </c>
      <c r="E270" s="22"/>
      <c r="F270" s="64" t="s">
        <v>29</v>
      </c>
      <c r="G270" s="25" t="s">
        <v>25</v>
      </c>
      <c r="H270" s="22"/>
      <c r="I270" s="26"/>
      <c r="J270" s="22"/>
      <c r="K270" s="57">
        <v>1E-3</v>
      </c>
      <c r="L270" s="57">
        <v>1E-3</v>
      </c>
      <c r="M270" s="57"/>
      <c r="N270" s="57">
        <f t="shared" si="4"/>
        <v>0</v>
      </c>
      <c r="O270" s="58"/>
      <c r="P270" s="25"/>
      <c r="Q270" s="20"/>
    </row>
    <row r="271" spans="1:17" ht="33.75">
      <c r="A271" s="20">
        <v>263</v>
      </c>
      <c r="B271" s="21" t="s">
        <v>1142</v>
      </c>
      <c r="C271" s="22" t="s">
        <v>1143</v>
      </c>
      <c r="D271" s="22" t="s">
        <v>932</v>
      </c>
      <c r="E271" s="22"/>
      <c r="F271" s="64" t="s">
        <v>29</v>
      </c>
      <c r="G271" s="25" t="s">
        <v>25</v>
      </c>
      <c r="H271" s="22"/>
      <c r="I271" s="26"/>
      <c r="J271" s="22"/>
      <c r="K271" s="57">
        <v>1E-3</v>
      </c>
      <c r="L271" s="57">
        <v>1E-3</v>
      </c>
      <c r="M271" s="57"/>
      <c r="N271" s="57">
        <f t="shared" si="4"/>
        <v>0</v>
      </c>
      <c r="O271" s="58"/>
      <c r="P271" s="25"/>
      <c r="Q271" s="20"/>
    </row>
    <row r="272" spans="1:17" ht="33.75">
      <c r="A272" s="20">
        <v>264</v>
      </c>
      <c r="B272" s="21" t="s">
        <v>1144</v>
      </c>
      <c r="C272" s="22" t="s">
        <v>1145</v>
      </c>
      <c r="D272" s="22" t="s">
        <v>1146</v>
      </c>
      <c r="E272" s="22"/>
      <c r="F272" s="64" t="s">
        <v>29</v>
      </c>
      <c r="G272" s="25" t="s">
        <v>25</v>
      </c>
      <c r="H272" s="22"/>
      <c r="I272" s="26"/>
      <c r="J272" s="22"/>
      <c r="K272" s="57">
        <v>1E-3</v>
      </c>
      <c r="L272" s="57">
        <v>1E-3</v>
      </c>
      <c r="M272" s="57"/>
      <c r="N272" s="57">
        <f t="shared" si="4"/>
        <v>0</v>
      </c>
      <c r="O272" s="58"/>
      <c r="P272" s="25"/>
      <c r="Q272" s="20"/>
    </row>
    <row r="273" spans="1:17" ht="33.75">
      <c r="A273" s="20">
        <v>265</v>
      </c>
      <c r="B273" s="21" t="s">
        <v>1147</v>
      </c>
      <c r="C273" s="22" t="s">
        <v>1148</v>
      </c>
      <c r="D273" s="22" t="s">
        <v>1149</v>
      </c>
      <c r="E273" s="22"/>
      <c r="F273" s="64" t="s">
        <v>29</v>
      </c>
      <c r="G273" s="25" t="s">
        <v>25</v>
      </c>
      <c r="H273" s="22"/>
      <c r="I273" s="26"/>
      <c r="J273" s="22"/>
      <c r="K273" s="57">
        <v>1E-3</v>
      </c>
      <c r="L273" s="57">
        <v>1E-3</v>
      </c>
      <c r="M273" s="57"/>
      <c r="N273" s="57">
        <f t="shared" si="4"/>
        <v>0</v>
      </c>
      <c r="O273" s="58"/>
      <c r="P273" s="25"/>
      <c r="Q273" s="20"/>
    </row>
    <row r="274" spans="1:17" ht="33.75">
      <c r="A274" s="20">
        <v>266</v>
      </c>
      <c r="B274" s="21" t="s">
        <v>1150</v>
      </c>
      <c r="C274" s="22" t="s">
        <v>1151</v>
      </c>
      <c r="D274" s="22" t="s">
        <v>1152</v>
      </c>
      <c r="E274" s="22"/>
      <c r="F274" s="64" t="s">
        <v>29</v>
      </c>
      <c r="G274" s="25" t="s">
        <v>25</v>
      </c>
      <c r="H274" s="22"/>
      <c r="I274" s="26"/>
      <c r="J274" s="22"/>
      <c r="K274" s="57">
        <v>1E-3</v>
      </c>
      <c r="L274" s="57">
        <v>1E-3</v>
      </c>
      <c r="M274" s="57"/>
      <c r="N274" s="57">
        <f t="shared" si="4"/>
        <v>0</v>
      </c>
      <c r="O274" s="58"/>
      <c r="P274" s="25"/>
      <c r="Q274" s="20"/>
    </row>
    <row r="275" spans="1:17" ht="33.75">
      <c r="A275" s="20">
        <v>267</v>
      </c>
      <c r="B275" s="21" t="s">
        <v>1153</v>
      </c>
      <c r="C275" s="22" t="s">
        <v>1154</v>
      </c>
      <c r="D275" s="22" t="s">
        <v>891</v>
      </c>
      <c r="E275" s="22"/>
      <c r="F275" s="64" t="s">
        <v>29</v>
      </c>
      <c r="G275" s="25" t="s">
        <v>25</v>
      </c>
      <c r="H275" s="22"/>
      <c r="I275" s="26"/>
      <c r="J275" s="22"/>
      <c r="K275" s="57">
        <v>1E-3</v>
      </c>
      <c r="L275" s="57">
        <v>1E-3</v>
      </c>
      <c r="M275" s="57"/>
      <c r="N275" s="57">
        <f t="shared" si="4"/>
        <v>0</v>
      </c>
      <c r="O275" s="58"/>
      <c r="P275" s="25"/>
      <c r="Q275" s="20"/>
    </row>
    <row r="276" spans="1:17" ht="33.75">
      <c r="A276" s="20">
        <v>268</v>
      </c>
      <c r="B276" s="21" t="s">
        <v>1155</v>
      </c>
      <c r="C276" s="22" t="s">
        <v>1156</v>
      </c>
      <c r="D276" s="22" t="s">
        <v>1157</v>
      </c>
      <c r="E276" s="22"/>
      <c r="F276" s="64" t="s">
        <v>29</v>
      </c>
      <c r="G276" s="25" t="s">
        <v>25</v>
      </c>
      <c r="H276" s="22"/>
      <c r="I276" s="26"/>
      <c r="J276" s="22"/>
      <c r="K276" s="57">
        <v>1E-3</v>
      </c>
      <c r="L276" s="57">
        <v>1E-3</v>
      </c>
      <c r="M276" s="57"/>
      <c r="N276" s="57">
        <f t="shared" si="4"/>
        <v>0</v>
      </c>
      <c r="O276" s="58"/>
      <c r="P276" s="25"/>
      <c r="Q276" s="20"/>
    </row>
    <row r="277" spans="1:17" ht="33.75">
      <c r="A277" s="20">
        <v>269</v>
      </c>
      <c r="B277" s="21" t="s">
        <v>1158</v>
      </c>
      <c r="C277" s="22" t="s">
        <v>1159</v>
      </c>
      <c r="D277" s="22" t="s">
        <v>1160</v>
      </c>
      <c r="E277" s="22"/>
      <c r="F277" s="64" t="s">
        <v>29</v>
      </c>
      <c r="G277" s="25" t="s">
        <v>25</v>
      </c>
      <c r="H277" s="22"/>
      <c r="I277" s="26"/>
      <c r="J277" s="22"/>
      <c r="K277" s="57">
        <v>1E-3</v>
      </c>
      <c r="L277" s="57">
        <v>1E-3</v>
      </c>
      <c r="M277" s="57"/>
      <c r="N277" s="57">
        <f t="shared" si="4"/>
        <v>0</v>
      </c>
      <c r="O277" s="58"/>
      <c r="P277" s="25"/>
      <c r="Q277" s="20"/>
    </row>
    <row r="278" spans="1:17" ht="33.75">
      <c r="A278" s="20">
        <v>270</v>
      </c>
      <c r="B278" s="21" t="s">
        <v>1161</v>
      </c>
      <c r="C278" s="22" t="s">
        <v>1162</v>
      </c>
      <c r="D278" s="22" t="s">
        <v>712</v>
      </c>
      <c r="E278" s="22"/>
      <c r="F278" s="64" t="s">
        <v>29</v>
      </c>
      <c r="G278" s="25" t="s">
        <v>25</v>
      </c>
      <c r="H278" s="22"/>
      <c r="I278" s="26"/>
      <c r="J278" s="22"/>
      <c r="K278" s="57">
        <v>1E-3</v>
      </c>
      <c r="L278" s="57">
        <v>1E-3</v>
      </c>
      <c r="M278" s="57"/>
      <c r="N278" s="57">
        <f t="shared" si="4"/>
        <v>0</v>
      </c>
      <c r="O278" s="58"/>
      <c r="P278" s="25"/>
      <c r="Q278" s="20"/>
    </row>
    <row r="279" spans="1:17" ht="33.75">
      <c r="A279" s="20">
        <v>271</v>
      </c>
      <c r="B279" s="21" t="s">
        <v>1163</v>
      </c>
      <c r="C279" s="22" t="s">
        <v>1164</v>
      </c>
      <c r="D279" s="22" t="s">
        <v>906</v>
      </c>
      <c r="E279" s="22"/>
      <c r="F279" s="64" t="s">
        <v>29</v>
      </c>
      <c r="G279" s="25" t="s">
        <v>25</v>
      </c>
      <c r="H279" s="22"/>
      <c r="I279" s="26"/>
      <c r="J279" s="22"/>
      <c r="K279" s="57">
        <v>1E-3</v>
      </c>
      <c r="L279" s="57">
        <v>1E-3</v>
      </c>
      <c r="M279" s="57"/>
      <c r="N279" s="57">
        <f t="shared" si="4"/>
        <v>0</v>
      </c>
      <c r="O279" s="58"/>
      <c r="P279" s="25"/>
      <c r="Q279" s="20"/>
    </row>
    <row r="280" spans="1:17" ht="33.75">
      <c r="A280" s="20">
        <v>272</v>
      </c>
      <c r="B280" s="21" t="s">
        <v>1165</v>
      </c>
      <c r="C280" s="22" t="s">
        <v>1166</v>
      </c>
      <c r="D280" s="22" t="s">
        <v>620</v>
      </c>
      <c r="E280" s="22"/>
      <c r="F280" s="64" t="s">
        <v>29</v>
      </c>
      <c r="G280" s="25" t="s">
        <v>25</v>
      </c>
      <c r="H280" s="22"/>
      <c r="I280" s="26"/>
      <c r="J280" s="22"/>
      <c r="K280" s="57">
        <v>1E-3</v>
      </c>
      <c r="L280" s="57">
        <v>1E-3</v>
      </c>
      <c r="M280" s="57"/>
      <c r="N280" s="57">
        <f t="shared" si="4"/>
        <v>0</v>
      </c>
      <c r="O280" s="58"/>
      <c r="P280" s="25"/>
      <c r="Q280" s="20"/>
    </row>
    <row r="281" spans="1:17" ht="33.75">
      <c r="A281" s="20">
        <v>273</v>
      </c>
      <c r="B281" s="21" t="s">
        <v>1167</v>
      </c>
      <c r="C281" s="22" t="s">
        <v>1168</v>
      </c>
      <c r="D281" s="22" t="s">
        <v>1169</v>
      </c>
      <c r="E281" s="22"/>
      <c r="F281" s="64" t="s">
        <v>29</v>
      </c>
      <c r="G281" s="25" t="s">
        <v>25</v>
      </c>
      <c r="H281" s="22"/>
      <c r="I281" s="26"/>
      <c r="J281" s="22"/>
      <c r="K281" s="57">
        <v>1E-3</v>
      </c>
      <c r="L281" s="57">
        <v>1E-3</v>
      </c>
      <c r="M281" s="57"/>
      <c r="N281" s="57">
        <f t="shared" si="4"/>
        <v>0</v>
      </c>
      <c r="O281" s="58"/>
      <c r="P281" s="25"/>
      <c r="Q281" s="20"/>
    </row>
    <row r="282" spans="1:17" ht="33.75">
      <c r="A282" s="20">
        <v>274</v>
      </c>
      <c r="B282" s="21" t="s">
        <v>1170</v>
      </c>
      <c r="C282" s="22" t="s">
        <v>1171</v>
      </c>
      <c r="D282" s="22" t="s">
        <v>818</v>
      </c>
      <c r="E282" s="22"/>
      <c r="F282" s="64" t="s">
        <v>29</v>
      </c>
      <c r="G282" s="25" t="s">
        <v>25</v>
      </c>
      <c r="H282" s="22"/>
      <c r="I282" s="26"/>
      <c r="J282" s="22"/>
      <c r="K282" s="57">
        <v>1E-3</v>
      </c>
      <c r="L282" s="57">
        <v>1E-3</v>
      </c>
      <c r="M282" s="57"/>
      <c r="N282" s="57">
        <f t="shared" si="4"/>
        <v>0</v>
      </c>
      <c r="O282" s="58"/>
      <c r="P282" s="25"/>
      <c r="Q282" s="20"/>
    </row>
    <row r="283" spans="1:17" ht="33.75">
      <c r="A283" s="20">
        <v>275</v>
      </c>
      <c r="B283" s="21" t="s">
        <v>1172</v>
      </c>
      <c r="C283" s="22" t="s">
        <v>1173</v>
      </c>
      <c r="D283" s="22" t="s">
        <v>1174</v>
      </c>
      <c r="E283" s="22"/>
      <c r="F283" s="64" t="s">
        <v>29</v>
      </c>
      <c r="G283" s="25" t="s">
        <v>25</v>
      </c>
      <c r="H283" s="22"/>
      <c r="I283" s="26"/>
      <c r="J283" s="22"/>
      <c r="K283" s="57">
        <v>1E-3</v>
      </c>
      <c r="L283" s="57">
        <v>1E-3</v>
      </c>
      <c r="M283" s="57"/>
      <c r="N283" s="57">
        <f t="shared" si="4"/>
        <v>0</v>
      </c>
      <c r="O283" s="58"/>
      <c r="P283" s="25"/>
      <c r="Q283" s="20"/>
    </row>
    <row r="284" spans="1:17" ht="33.75">
      <c r="A284" s="20">
        <v>276</v>
      </c>
      <c r="B284" s="21" t="s">
        <v>1175</v>
      </c>
      <c r="C284" s="22" t="s">
        <v>1176</v>
      </c>
      <c r="D284" s="22" t="s">
        <v>1177</v>
      </c>
      <c r="E284" s="22"/>
      <c r="F284" s="64" t="s">
        <v>29</v>
      </c>
      <c r="G284" s="25" t="s">
        <v>25</v>
      </c>
      <c r="H284" s="22"/>
      <c r="I284" s="26"/>
      <c r="J284" s="22"/>
      <c r="K284" s="57">
        <v>1E-3</v>
      </c>
      <c r="L284" s="57">
        <v>1E-3</v>
      </c>
      <c r="M284" s="57"/>
      <c r="N284" s="57">
        <f t="shared" si="4"/>
        <v>0</v>
      </c>
      <c r="O284" s="58"/>
      <c r="P284" s="25"/>
      <c r="Q284" s="20"/>
    </row>
    <row r="285" spans="1:17" ht="33.75">
      <c r="A285" s="20">
        <v>277</v>
      </c>
      <c r="B285" s="21" t="s">
        <v>1178</v>
      </c>
      <c r="C285" s="22" t="s">
        <v>1179</v>
      </c>
      <c r="D285" s="22" t="s">
        <v>1180</v>
      </c>
      <c r="E285" s="22"/>
      <c r="F285" s="64" t="s">
        <v>29</v>
      </c>
      <c r="G285" s="25" t="s">
        <v>25</v>
      </c>
      <c r="H285" s="31"/>
      <c r="I285" s="56"/>
      <c r="J285" s="31"/>
      <c r="K285" s="57">
        <v>1E-3</v>
      </c>
      <c r="L285" s="57">
        <v>1E-3</v>
      </c>
      <c r="M285" s="57"/>
      <c r="N285" s="57">
        <f t="shared" si="4"/>
        <v>0</v>
      </c>
      <c r="O285" s="58"/>
      <c r="P285" s="25"/>
      <c r="Q285" s="20"/>
    </row>
    <row r="286" spans="1:17" ht="33.75">
      <c r="A286" s="20">
        <v>278</v>
      </c>
      <c r="B286" s="21" t="s">
        <v>1181</v>
      </c>
      <c r="C286" s="22" t="s">
        <v>1182</v>
      </c>
      <c r="D286" s="22" t="s">
        <v>1183</v>
      </c>
      <c r="E286" s="22"/>
      <c r="F286" s="64" t="s">
        <v>29</v>
      </c>
      <c r="G286" s="25" t="s">
        <v>25</v>
      </c>
      <c r="H286" s="31"/>
      <c r="I286" s="56"/>
      <c r="J286" s="31"/>
      <c r="K286" s="57">
        <v>1E-3</v>
      </c>
      <c r="L286" s="57">
        <v>1E-3</v>
      </c>
      <c r="M286" s="57"/>
      <c r="N286" s="57">
        <f t="shared" si="4"/>
        <v>0</v>
      </c>
      <c r="O286" s="58"/>
      <c r="P286" s="25"/>
      <c r="Q286" s="20"/>
    </row>
    <row r="287" spans="1:17" ht="33.75">
      <c r="A287" s="20">
        <v>279</v>
      </c>
      <c r="B287" s="21" t="s">
        <v>1184</v>
      </c>
      <c r="C287" s="22" t="s">
        <v>1185</v>
      </c>
      <c r="D287" s="22" t="s">
        <v>442</v>
      </c>
      <c r="E287" s="22"/>
      <c r="F287" s="64" t="s">
        <v>29</v>
      </c>
      <c r="G287" s="25" t="s">
        <v>25</v>
      </c>
      <c r="H287" s="31"/>
      <c r="I287" s="56"/>
      <c r="J287" s="31"/>
      <c r="K287" s="57">
        <v>1E-3</v>
      </c>
      <c r="L287" s="57">
        <v>1E-3</v>
      </c>
      <c r="M287" s="57"/>
      <c r="N287" s="57">
        <f t="shared" si="4"/>
        <v>0</v>
      </c>
      <c r="O287" s="58"/>
      <c r="P287" s="25"/>
      <c r="Q287" s="20"/>
    </row>
    <row r="288" spans="1:17" ht="33.75">
      <c r="A288" s="20">
        <v>280</v>
      </c>
      <c r="B288" s="21" t="s">
        <v>1186</v>
      </c>
      <c r="C288" s="70" t="s">
        <v>1187</v>
      </c>
      <c r="D288" s="22" t="s">
        <v>1188</v>
      </c>
      <c r="E288" s="22"/>
      <c r="F288" s="64" t="s">
        <v>29</v>
      </c>
      <c r="G288" s="25" t="s">
        <v>25</v>
      </c>
      <c r="H288" s="22"/>
      <c r="I288" s="26"/>
      <c r="J288" s="22"/>
      <c r="K288" s="57">
        <v>1E-3</v>
      </c>
      <c r="L288" s="57">
        <v>1E-3</v>
      </c>
      <c r="M288" s="57"/>
      <c r="N288" s="57">
        <f t="shared" si="4"/>
        <v>0</v>
      </c>
      <c r="O288" s="58"/>
      <c r="P288" s="25"/>
      <c r="Q288" s="71"/>
    </row>
    <row r="289" spans="1:17" ht="33.75">
      <c r="A289" s="20">
        <v>281</v>
      </c>
      <c r="B289" s="21" t="s">
        <v>1189</v>
      </c>
      <c r="C289" s="70" t="s">
        <v>1190</v>
      </c>
      <c r="D289" s="70" t="s">
        <v>911</v>
      </c>
      <c r="E289" s="70"/>
      <c r="F289" s="64" t="s">
        <v>29</v>
      </c>
      <c r="G289" s="25" t="s">
        <v>25</v>
      </c>
      <c r="H289" s="22"/>
      <c r="I289" s="26"/>
      <c r="J289" s="22"/>
      <c r="K289" s="57">
        <v>1E-3</v>
      </c>
      <c r="L289" s="57">
        <v>1E-3</v>
      </c>
      <c r="M289" s="57"/>
      <c r="N289" s="57">
        <f t="shared" si="4"/>
        <v>0</v>
      </c>
      <c r="O289" s="58"/>
      <c r="P289" s="25"/>
      <c r="Q289" s="71"/>
    </row>
    <row r="290" spans="1:17" ht="33.75">
      <c r="A290" s="20">
        <v>282</v>
      </c>
      <c r="B290" s="21" t="s">
        <v>1191</v>
      </c>
      <c r="C290" s="70" t="s">
        <v>1192</v>
      </c>
      <c r="D290" s="70" t="s">
        <v>1193</v>
      </c>
      <c r="E290" s="70"/>
      <c r="F290" s="64" t="s">
        <v>29</v>
      </c>
      <c r="G290" s="25" t="s">
        <v>25</v>
      </c>
      <c r="H290" s="22"/>
      <c r="I290" s="26"/>
      <c r="J290" s="22"/>
      <c r="K290" s="57">
        <v>1E-3</v>
      </c>
      <c r="L290" s="57">
        <v>1E-3</v>
      </c>
      <c r="M290" s="57"/>
      <c r="N290" s="57">
        <f t="shared" si="4"/>
        <v>0</v>
      </c>
      <c r="O290" s="58"/>
      <c r="P290" s="25"/>
      <c r="Q290" s="71"/>
    </row>
    <row r="291" spans="1:17" ht="33.75">
      <c r="A291" s="20">
        <v>283</v>
      </c>
      <c r="B291" s="21" t="s">
        <v>1194</v>
      </c>
      <c r="C291" s="70" t="s">
        <v>1195</v>
      </c>
      <c r="D291" s="70" t="s">
        <v>1196</v>
      </c>
      <c r="E291" s="70"/>
      <c r="F291" s="64" t="s">
        <v>29</v>
      </c>
      <c r="G291" s="25" t="s">
        <v>25</v>
      </c>
      <c r="H291" s="22"/>
      <c r="I291" s="26"/>
      <c r="J291" s="22"/>
      <c r="K291" s="57">
        <v>1E-3</v>
      </c>
      <c r="L291" s="57">
        <v>1E-3</v>
      </c>
      <c r="M291" s="57"/>
      <c r="N291" s="57">
        <f t="shared" si="4"/>
        <v>0</v>
      </c>
      <c r="O291" s="58"/>
      <c r="P291" s="25"/>
      <c r="Q291" s="71"/>
    </row>
    <row r="292" spans="1:17" ht="33.75">
      <c r="A292" s="20">
        <v>284</v>
      </c>
      <c r="B292" s="21" t="s">
        <v>1197</v>
      </c>
      <c r="C292" s="70" t="s">
        <v>1198</v>
      </c>
      <c r="D292" s="70" t="s">
        <v>1199</v>
      </c>
      <c r="E292" s="70"/>
      <c r="F292" s="64" t="s">
        <v>1200</v>
      </c>
      <c r="G292" s="25" t="s">
        <v>25</v>
      </c>
      <c r="H292" s="22"/>
      <c r="I292" s="26"/>
      <c r="J292" s="22"/>
      <c r="K292" s="57">
        <v>12.734999999999999</v>
      </c>
      <c r="L292" s="57">
        <v>12.734999999999999</v>
      </c>
      <c r="M292" s="57"/>
      <c r="N292" s="57">
        <f t="shared" si="4"/>
        <v>0</v>
      </c>
      <c r="O292" s="58"/>
      <c r="P292" s="72"/>
      <c r="Q292" s="71"/>
    </row>
    <row r="293" spans="1:17" ht="33.75">
      <c r="A293" s="20">
        <v>285</v>
      </c>
      <c r="B293" s="21" t="s">
        <v>1201</v>
      </c>
      <c r="C293" s="70" t="s">
        <v>1202</v>
      </c>
      <c r="D293" s="70" t="s">
        <v>1203</v>
      </c>
      <c r="E293" s="70"/>
      <c r="F293" s="64" t="s">
        <v>29</v>
      </c>
      <c r="G293" s="25" t="s">
        <v>25</v>
      </c>
      <c r="H293" s="22"/>
      <c r="I293" s="26"/>
      <c r="J293" s="22"/>
      <c r="K293" s="57">
        <v>23.37</v>
      </c>
      <c r="L293" s="57">
        <v>3.6709999999999998</v>
      </c>
      <c r="M293" s="57"/>
      <c r="N293" s="57">
        <f t="shared" si="4"/>
        <v>19.699000000000002</v>
      </c>
      <c r="O293" s="58"/>
      <c r="P293" s="72"/>
      <c r="Q293" s="55"/>
    </row>
    <row r="294" spans="1:17" ht="33.75">
      <c r="A294" s="20">
        <v>286</v>
      </c>
      <c r="B294" s="21" t="s">
        <v>1204</v>
      </c>
      <c r="C294" s="22" t="s">
        <v>1205</v>
      </c>
      <c r="D294" s="22" t="s">
        <v>1115</v>
      </c>
      <c r="E294" s="22"/>
      <c r="F294" s="64" t="s">
        <v>29</v>
      </c>
      <c r="G294" s="25" t="s">
        <v>25</v>
      </c>
      <c r="H294" s="22"/>
      <c r="I294" s="26"/>
      <c r="J294" s="22"/>
      <c r="K294" s="57">
        <v>8.9350000000000005</v>
      </c>
      <c r="L294" s="57">
        <v>8.9350000000000005</v>
      </c>
      <c r="M294" s="57"/>
      <c r="N294" s="57">
        <f t="shared" si="4"/>
        <v>0</v>
      </c>
      <c r="O294" s="58"/>
      <c r="P294" s="72"/>
      <c r="Q294" s="22"/>
    </row>
    <row r="295" spans="1:17" ht="33.75">
      <c r="A295" s="20">
        <v>287</v>
      </c>
      <c r="B295" s="21" t="s">
        <v>1206</v>
      </c>
      <c r="C295" s="22" t="s">
        <v>1207</v>
      </c>
      <c r="D295" s="22" t="s">
        <v>1208</v>
      </c>
      <c r="E295" s="22"/>
      <c r="F295" s="64" t="s">
        <v>29</v>
      </c>
      <c r="G295" s="25" t="s">
        <v>25</v>
      </c>
      <c r="H295" s="22"/>
      <c r="I295" s="26"/>
      <c r="J295" s="22"/>
      <c r="K295" s="57">
        <v>23.166</v>
      </c>
      <c r="L295" s="57">
        <v>3.6389999999999998</v>
      </c>
      <c r="M295" s="57"/>
      <c r="N295" s="57">
        <f t="shared" si="4"/>
        <v>19.527000000000001</v>
      </c>
      <c r="O295" s="58"/>
      <c r="P295" s="72"/>
      <c r="Q295" s="22"/>
    </row>
    <row r="296" spans="1:17" ht="33.75">
      <c r="A296" s="20">
        <v>288</v>
      </c>
      <c r="B296" s="21" t="s">
        <v>1209</v>
      </c>
      <c r="C296" s="22" t="s">
        <v>1210</v>
      </c>
      <c r="D296" s="22" t="s">
        <v>1211</v>
      </c>
      <c r="E296" s="22"/>
      <c r="F296" s="22" t="s">
        <v>1212</v>
      </c>
      <c r="G296" s="25" t="s">
        <v>137</v>
      </c>
      <c r="H296" s="22"/>
      <c r="I296" s="26"/>
      <c r="J296" s="22"/>
      <c r="K296" s="57">
        <v>1E-3</v>
      </c>
      <c r="L296" s="57">
        <v>1E-3</v>
      </c>
      <c r="M296" s="57"/>
      <c r="N296" s="57">
        <f t="shared" si="4"/>
        <v>0</v>
      </c>
      <c r="O296" s="73"/>
      <c r="P296" s="68"/>
      <c r="Q296" s="22"/>
    </row>
    <row r="297" spans="1:17" ht="78.75">
      <c r="A297" s="20">
        <v>289</v>
      </c>
      <c r="B297" s="21" t="s">
        <v>1213</v>
      </c>
      <c r="C297" s="22" t="s">
        <v>1214</v>
      </c>
      <c r="D297" s="22" t="s">
        <v>1215</v>
      </c>
      <c r="E297" s="22"/>
      <c r="F297" s="64" t="s">
        <v>29</v>
      </c>
      <c r="G297" s="25" t="s">
        <v>137</v>
      </c>
      <c r="H297" s="22" t="s">
        <v>1216</v>
      </c>
      <c r="I297" s="26" t="s">
        <v>1217</v>
      </c>
      <c r="J297" s="22"/>
      <c r="K297" s="57">
        <v>1E-3</v>
      </c>
      <c r="L297" s="57">
        <v>1E-3</v>
      </c>
      <c r="M297" s="57"/>
      <c r="N297" s="57">
        <f t="shared" si="4"/>
        <v>0</v>
      </c>
      <c r="O297" s="73"/>
      <c r="P297" s="68"/>
      <c r="Q297" s="22"/>
    </row>
    <row r="298" spans="1:17" ht="56.25">
      <c r="A298" s="20">
        <v>290</v>
      </c>
      <c r="B298" s="21" t="s">
        <v>1218</v>
      </c>
      <c r="C298" s="70" t="s">
        <v>1219</v>
      </c>
      <c r="D298" s="70" t="s">
        <v>1220</v>
      </c>
      <c r="E298" s="64"/>
      <c r="F298" s="74" t="s">
        <v>29</v>
      </c>
      <c r="G298" s="25" t="s">
        <v>137</v>
      </c>
      <c r="H298" s="22"/>
      <c r="I298" s="26"/>
      <c r="J298" s="22"/>
      <c r="K298" s="75">
        <v>2080.20327</v>
      </c>
      <c r="L298" s="75">
        <v>1E-3</v>
      </c>
      <c r="M298" s="75"/>
      <c r="N298" s="57">
        <f t="shared" si="4"/>
        <v>2080.2022699999998</v>
      </c>
      <c r="O298" s="73"/>
      <c r="P298" s="68"/>
      <c r="Q298" s="22"/>
    </row>
    <row r="299" spans="1:17" ht="22.5">
      <c r="A299" s="20">
        <v>291</v>
      </c>
      <c r="B299" s="21" t="s">
        <v>1221</v>
      </c>
      <c r="C299" s="70" t="s">
        <v>1222</v>
      </c>
      <c r="D299" s="64" t="s">
        <v>1223</v>
      </c>
      <c r="E299" s="64"/>
      <c r="F299" s="74" t="s">
        <v>29</v>
      </c>
      <c r="G299" s="25" t="s">
        <v>137</v>
      </c>
      <c r="H299" s="22"/>
      <c r="I299" s="26"/>
      <c r="J299" s="22"/>
      <c r="K299" s="75">
        <v>1E-3</v>
      </c>
      <c r="L299" s="75">
        <v>1E-3</v>
      </c>
      <c r="M299" s="75"/>
      <c r="N299" s="57">
        <f t="shared" si="4"/>
        <v>0</v>
      </c>
      <c r="O299" s="73"/>
      <c r="P299" s="68"/>
      <c r="Q299" s="22"/>
    </row>
    <row r="300" spans="1:17" ht="33.75">
      <c r="A300" s="20">
        <v>292</v>
      </c>
      <c r="B300" s="21" t="s">
        <v>1224</v>
      </c>
      <c r="C300" s="22" t="s">
        <v>1225</v>
      </c>
      <c r="D300" s="64" t="s">
        <v>1223</v>
      </c>
      <c r="E300" s="64"/>
      <c r="F300" s="74" t="s">
        <v>29</v>
      </c>
      <c r="G300" s="30" t="s">
        <v>25</v>
      </c>
      <c r="H300" s="31"/>
      <c r="I300" s="26"/>
      <c r="J300" s="22"/>
      <c r="K300" s="75">
        <v>1E-3</v>
      </c>
      <c r="L300" s="75">
        <v>1E-3</v>
      </c>
      <c r="M300" s="75"/>
      <c r="N300" s="57">
        <f t="shared" si="4"/>
        <v>0</v>
      </c>
      <c r="O300" s="73"/>
      <c r="P300" s="68"/>
      <c r="Q300" s="22"/>
    </row>
    <row r="301" spans="1:17" ht="45">
      <c r="A301" s="20">
        <v>293</v>
      </c>
      <c r="B301" s="21" t="s">
        <v>1226</v>
      </c>
      <c r="C301" s="22" t="s">
        <v>1227</v>
      </c>
      <c r="D301" s="64" t="s">
        <v>1223</v>
      </c>
      <c r="E301" s="64"/>
      <c r="F301" s="74" t="s">
        <v>29</v>
      </c>
      <c r="G301" s="30" t="s">
        <v>25</v>
      </c>
      <c r="H301" s="31"/>
      <c r="I301" s="76"/>
      <c r="J301" s="22"/>
      <c r="K301" s="75">
        <v>47.984999999999999</v>
      </c>
      <c r="L301" s="75">
        <v>9.3970000000000002</v>
      </c>
      <c r="M301" s="75"/>
      <c r="N301" s="57">
        <f t="shared" si="4"/>
        <v>38.588000000000001</v>
      </c>
      <c r="O301" s="73"/>
      <c r="P301" s="68"/>
      <c r="Q301" s="22"/>
    </row>
    <row r="302" spans="1:17" ht="33.75">
      <c r="A302" s="20">
        <v>294</v>
      </c>
      <c r="B302" s="21" t="s">
        <v>1228</v>
      </c>
      <c r="C302" s="22" t="s">
        <v>1229</v>
      </c>
      <c r="D302" s="64" t="s">
        <v>1223</v>
      </c>
      <c r="E302" s="64"/>
      <c r="F302" s="74" t="s">
        <v>29</v>
      </c>
      <c r="G302" s="30" t="s">
        <v>25</v>
      </c>
      <c r="H302" s="31"/>
      <c r="I302" s="76"/>
      <c r="J302" s="22"/>
      <c r="K302" s="75">
        <v>1E-3</v>
      </c>
      <c r="L302" s="75">
        <v>1E-3</v>
      </c>
      <c r="M302" s="75"/>
      <c r="N302" s="57">
        <f t="shared" si="4"/>
        <v>0</v>
      </c>
      <c r="O302" s="73"/>
      <c r="P302" s="68"/>
      <c r="Q302" s="22"/>
    </row>
    <row r="303" spans="1:17" ht="33.75">
      <c r="A303" s="20">
        <v>295</v>
      </c>
      <c r="B303" s="21" t="s">
        <v>1230</v>
      </c>
      <c r="C303" s="22" t="s">
        <v>1231</v>
      </c>
      <c r="D303" s="64" t="s">
        <v>1223</v>
      </c>
      <c r="E303" s="22"/>
      <c r="F303" s="64" t="s">
        <v>29</v>
      </c>
      <c r="G303" s="25" t="s">
        <v>25</v>
      </c>
      <c r="H303" s="22"/>
      <c r="I303" s="26"/>
      <c r="J303" s="22"/>
      <c r="K303" s="75">
        <v>1E-3</v>
      </c>
      <c r="L303" s="75">
        <v>1E-3</v>
      </c>
      <c r="M303" s="75"/>
      <c r="N303" s="57">
        <f t="shared" si="4"/>
        <v>0</v>
      </c>
      <c r="O303" s="73"/>
      <c r="P303" s="68"/>
      <c r="Q303" s="22"/>
    </row>
    <row r="304" spans="1:17" ht="33.75">
      <c r="A304" s="20">
        <v>296</v>
      </c>
      <c r="B304" s="21" t="s">
        <v>1232</v>
      </c>
      <c r="C304" s="22" t="s">
        <v>1233</v>
      </c>
      <c r="D304" s="64" t="s">
        <v>1223</v>
      </c>
      <c r="E304" s="22"/>
      <c r="F304" s="64" t="s">
        <v>29</v>
      </c>
      <c r="G304" s="25" t="s">
        <v>25</v>
      </c>
      <c r="H304" s="22"/>
      <c r="I304" s="26"/>
      <c r="J304" s="22"/>
      <c r="K304" s="75">
        <v>1E-3</v>
      </c>
      <c r="L304" s="75">
        <v>1E-3</v>
      </c>
      <c r="M304" s="75"/>
      <c r="N304" s="57">
        <f t="shared" si="4"/>
        <v>0</v>
      </c>
      <c r="O304" s="73"/>
      <c r="P304" s="68"/>
      <c r="Q304" s="22"/>
    </row>
    <row r="305" spans="1:17" ht="33.75">
      <c r="A305" s="20">
        <v>297</v>
      </c>
      <c r="B305" s="21" t="s">
        <v>1234</v>
      </c>
      <c r="C305" s="22" t="s">
        <v>1235</v>
      </c>
      <c r="D305" s="22" t="s">
        <v>1236</v>
      </c>
      <c r="E305" s="22"/>
      <c r="F305" s="64" t="s">
        <v>1237</v>
      </c>
      <c r="G305" s="25" t="s">
        <v>137</v>
      </c>
      <c r="H305" s="22"/>
      <c r="I305" s="26">
        <v>29.6</v>
      </c>
      <c r="J305" s="22"/>
      <c r="K305" s="75">
        <v>160</v>
      </c>
      <c r="L305" s="75">
        <v>54.5</v>
      </c>
      <c r="M305" s="75"/>
      <c r="N305" s="57">
        <f t="shared" si="4"/>
        <v>105.5</v>
      </c>
      <c r="O305" s="73">
        <v>39372</v>
      </c>
      <c r="P305" s="68" t="s">
        <v>1238</v>
      </c>
      <c r="Q305" s="22"/>
    </row>
    <row r="306" spans="1:17" ht="45">
      <c r="A306" s="32">
        <v>298</v>
      </c>
      <c r="B306" s="33" t="s">
        <v>1239</v>
      </c>
      <c r="C306" s="34" t="s">
        <v>1240</v>
      </c>
      <c r="D306" s="34" t="s">
        <v>1241</v>
      </c>
      <c r="E306" s="34"/>
      <c r="F306" s="59" t="s">
        <v>1242</v>
      </c>
      <c r="G306" s="36" t="s">
        <v>137</v>
      </c>
      <c r="H306" s="34"/>
      <c r="I306" s="38">
        <v>29.4</v>
      </c>
      <c r="J306" s="34">
        <v>1972</v>
      </c>
      <c r="K306" s="77">
        <v>240</v>
      </c>
      <c r="L306" s="77">
        <v>76.8</v>
      </c>
      <c r="M306" s="77"/>
      <c r="N306" s="39">
        <f t="shared" si="4"/>
        <v>163.19999999999999</v>
      </c>
      <c r="O306" s="78">
        <v>39372</v>
      </c>
      <c r="P306" s="79" t="s">
        <v>1243</v>
      </c>
      <c r="Q306" s="34" t="s">
        <v>1244</v>
      </c>
    </row>
    <row r="307" spans="1:17" ht="90">
      <c r="A307" s="20">
        <v>299</v>
      </c>
      <c r="B307" s="21" t="s">
        <v>1245</v>
      </c>
      <c r="C307" s="22" t="s">
        <v>1246</v>
      </c>
      <c r="D307" s="22" t="s">
        <v>1247</v>
      </c>
      <c r="E307" s="22"/>
      <c r="F307" s="64" t="s">
        <v>1248</v>
      </c>
      <c r="G307" s="25" t="s">
        <v>25</v>
      </c>
      <c r="H307" s="22"/>
      <c r="I307" s="26"/>
      <c r="J307" s="22">
        <v>1981</v>
      </c>
      <c r="K307" s="75">
        <v>231.10499999999999</v>
      </c>
      <c r="L307" s="75">
        <v>30.172000000000001</v>
      </c>
      <c r="M307" s="75"/>
      <c r="N307" s="57">
        <f t="shared" si="4"/>
        <v>200.93299999999999</v>
      </c>
      <c r="O307" s="73">
        <v>29927</v>
      </c>
      <c r="P307" s="80" t="s">
        <v>1249</v>
      </c>
      <c r="Q307" s="22"/>
    </row>
    <row r="308" spans="1:17" ht="45">
      <c r="A308" s="20">
        <v>300</v>
      </c>
      <c r="B308" s="21" t="s">
        <v>1250</v>
      </c>
      <c r="C308" s="22" t="s">
        <v>1251</v>
      </c>
      <c r="D308" s="22" t="s">
        <v>1247</v>
      </c>
      <c r="E308" s="22"/>
      <c r="F308" s="64"/>
      <c r="G308" s="25" t="s">
        <v>25</v>
      </c>
      <c r="H308" s="22"/>
      <c r="I308" s="26"/>
      <c r="J308" s="22">
        <v>1981</v>
      </c>
      <c r="K308" s="75">
        <v>305.476</v>
      </c>
      <c r="L308" s="75">
        <v>39.881</v>
      </c>
      <c r="M308" s="75"/>
      <c r="N308" s="57">
        <f t="shared" si="4"/>
        <v>265.59500000000003</v>
      </c>
      <c r="O308" s="73">
        <v>29927</v>
      </c>
      <c r="P308" s="80" t="s">
        <v>1249</v>
      </c>
      <c r="Q308" s="22"/>
    </row>
    <row r="309" spans="1:17" ht="33.75">
      <c r="A309" s="20">
        <v>301</v>
      </c>
      <c r="B309" s="21" t="s">
        <v>1252</v>
      </c>
      <c r="C309" s="22" t="s">
        <v>1253</v>
      </c>
      <c r="D309" s="22" t="s">
        <v>1254</v>
      </c>
      <c r="E309" s="55" t="s">
        <v>1255</v>
      </c>
      <c r="F309" s="64"/>
      <c r="G309" s="25" t="s">
        <v>137</v>
      </c>
      <c r="H309" s="22"/>
      <c r="I309" s="26" t="s">
        <v>1256</v>
      </c>
      <c r="J309" s="22">
        <v>1970</v>
      </c>
      <c r="K309" s="75">
        <v>1900.319</v>
      </c>
      <c r="L309" s="75">
        <v>0</v>
      </c>
      <c r="M309" s="75">
        <v>6925.9179999999997</v>
      </c>
      <c r="N309" s="57">
        <f t="shared" si="4"/>
        <v>1900.319</v>
      </c>
      <c r="O309" s="73"/>
      <c r="P309" s="68"/>
      <c r="Q309" s="22"/>
    </row>
    <row r="310" spans="1:17" ht="22.5">
      <c r="A310" s="20">
        <v>301</v>
      </c>
      <c r="B310" s="21" t="s">
        <v>1257</v>
      </c>
      <c r="C310" s="22" t="s">
        <v>1258</v>
      </c>
      <c r="D310" s="22" t="s">
        <v>1259</v>
      </c>
      <c r="E310" s="55" t="s">
        <v>1260</v>
      </c>
      <c r="F310" s="64"/>
      <c r="G310" s="25" t="s">
        <v>144</v>
      </c>
      <c r="H310" s="22"/>
      <c r="I310" s="26" t="s">
        <v>1261</v>
      </c>
      <c r="J310" s="22">
        <v>1970</v>
      </c>
      <c r="K310" s="75">
        <v>980.24900000000002</v>
      </c>
      <c r="L310" s="75">
        <v>333.286</v>
      </c>
      <c r="M310" s="75">
        <v>9706.0079999999998</v>
      </c>
      <c r="N310" s="57">
        <f t="shared" si="4"/>
        <v>646.96299999999997</v>
      </c>
      <c r="O310" s="73"/>
      <c r="P310" s="68"/>
      <c r="Q310" s="22"/>
    </row>
    <row r="311" spans="1:17" ht="90">
      <c r="A311" s="20">
        <v>302</v>
      </c>
      <c r="B311" s="21" t="s">
        <v>1262</v>
      </c>
      <c r="C311" s="22" t="s">
        <v>1263</v>
      </c>
      <c r="D311" s="22" t="s">
        <v>1264</v>
      </c>
      <c r="E311" s="22"/>
      <c r="F311" s="64" t="s">
        <v>1265</v>
      </c>
      <c r="G311" s="25" t="s">
        <v>137</v>
      </c>
      <c r="H311" s="22"/>
      <c r="I311" s="26"/>
      <c r="J311" s="22"/>
      <c r="K311" s="75">
        <v>1E-3</v>
      </c>
      <c r="L311" s="75">
        <v>1E-3</v>
      </c>
      <c r="M311" s="75"/>
      <c r="N311" s="57">
        <f t="shared" si="4"/>
        <v>0</v>
      </c>
      <c r="O311" s="73"/>
      <c r="P311" s="68"/>
      <c r="Q311" s="22"/>
    </row>
    <row r="312" spans="1:17" ht="22.5">
      <c r="A312" s="20">
        <v>303</v>
      </c>
      <c r="B312" s="21" t="s">
        <v>1266</v>
      </c>
      <c r="C312" s="22" t="s">
        <v>1267</v>
      </c>
      <c r="D312" s="22" t="s">
        <v>1268</v>
      </c>
      <c r="E312" s="22"/>
      <c r="F312" s="64"/>
      <c r="G312" s="25" t="s">
        <v>137</v>
      </c>
      <c r="H312" s="22"/>
      <c r="I312" s="26"/>
      <c r="J312" s="22"/>
      <c r="K312" s="75">
        <v>1E-3</v>
      </c>
      <c r="L312" s="75">
        <v>1E-3</v>
      </c>
      <c r="M312" s="75"/>
      <c r="N312" s="57">
        <f t="shared" si="4"/>
        <v>0</v>
      </c>
      <c r="O312" s="22"/>
      <c r="P312" s="25"/>
      <c r="Q312" s="22"/>
    </row>
    <row r="313" spans="1:17" ht="22.5">
      <c r="A313" s="20">
        <v>304</v>
      </c>
      <c r="B313" s="21" t="s">
        <v>1269</v>
      </c>
      <c r="C313" s="22" t="s">
        <v>1267</v>
      </c>
      <c r="D313" s="22" t="s">
        <v>1270</v>
      </c>
      <c r="E313" s="22"/>
      <c r="F313" s="64"/>
      <c r="G313" s="25" t="s">
        <v>137</v>
      </c>
      <c r="H313" s="22"/>
      <c r="I313" s="26"/>
      <c r="J313" s="22"/>
      <c r="K313" s="75">
        <v>1E-3</v>
      </c>
      <c r="L313" s="75">
        <v>1E-3</v>
      </c>
      <c r="M313" s="75"/>
      <c r="N313" s="57">
        <f t="shared" si="4"/>
        <v>0</v>
      </c>
      <c r="O313" s="22"/>
      <c r="P313" s="25"/>
      <c r="Q313" s="22"/>
    </row>
    <row r="314" spans="1:17" ht="33.75">
      <c r="A314" s="20">
        <v>305</v>
      </c>
      <c r="B314" s="21" t="s">
        <v>1271</v>
      </c>
      <c r="C314" s="22" t="s">
        <v>1272</v>
      </c>
      <c r="D314" s="22" t="s">
        <v>1273</v>
      </c>
      <c r="E314" s="22"/>
      <c r="F314" s="64"/>
      <c r="G314" s="25" t="s">
        <v>137</v>
      </c>
      <c r="H314" s="22"/>
      <c r="I314" s="26"/>
      <c r="J314" s="22"/>
      <c r="K314" s="75">
        <v>1E-3</v>
      </c>
      <c r="L314" s="75">
        <v>1E-3</v>
      </c>
      <c r="M314" s="75"/>
      <c r="N314" s="57">
        <f t="shared" si="4"/>
        <v>0</v>
      </c>
      <c r="O314" s="22"/>
      <c r="P314" s="25"/>
      <c r="Q314" s="22"/>
    </row>
    <row r="315" spans="1:17" ht="33.75">
      <c r="A315" s="20">
        <v>306</v>
      </c>
      <c r="B315" s="21" t="s">
        <v>1274</v>
      </c>
      <c r="C315" s="22" t="s">
        <v>1275</v>
      </c>
      <c r="D315" s="22" t="s">
        <v>1276</v>
      </c>
      <c r="E315" s="22"/>
      <c r="F315" s="64"/>
      <c r="G315" s="25" t="s">
        <v>137</v>
      </c>
      <c r="H315" s="22"/>
      <c r="I315" s="26"/>
      <c r="J315" s="22"/>
      <c r="K315" s="75">
        <v>1E-3</v>
      </c>
      <c r="L315" s="75">
        <v>1E-3</v>
      </c>
      <c r="M315" s="75"/>
      <c r="N315" s="57">
        <f t="shared" si="4"/>
        <v>0</v>
      </c>
      <c r="O315" s="22"/>
      <c r="P315" s="25"/>
      <c r="Q315" s="22"/>
    </row>
    <row r="316" spans="1:17" ht="56.25">
      <c r="A316" s="20">
        <v>307</v>
      </c>
      <c r="B316" s="21" t="s">
        <v>1277</v>
      </c>
      <c r="C316" s="22" t="s">
        <v>1278</v>
      </c>
      <c r="D316" s="22" t="s">
        <v>1279</v>
      </c>
      <c r="E316" s="22"/>
      <c r="F316" s="22"/>
      <c r="G316" s="25" t="s">
        <v>137</v>
      </c>
      <c r="H316" s="22"/>
      <c r="I316" s="26"/>
      <c r="J316" s="22"/>
      <c r="K316" s="75">
        <v>1E-3</v>
      </c>
      <c r="L316" s="75">
        <v>1E-3</v>
      </c>
      <c r="M316" s="75"/>
      <c r="N316" s="57">
        <f t="shared" si="4"/>
        <v>0</v>
      </c>
      <c r="O316" s="22"/>
      <c r="P316" s="25"/>
      <c r="Q316" s="22"/>
    </row>
    <row r="317" spans="1:17" ht="67.5">
      <c r="A317" s="20">
        <v>308</v>
      </c>
      <c r="B317" s="21" t="s">
        <v>1280</v>
      </c>
      <c r="C317" s="22" t="s">
        <v>1281</v>
      </c>
      <c r="D317" s="22" t="s">
        <v>1282</v>
      </c>
      <c r="E317" s="22"/>
      <c r="F317" s="22"/>
      <c r="G317" s="25" t="s">
        <v>137</v>
      </c>
      <c r="H317" s="22"/>
      <c r="I317" s="26"/>
      <c r="J317" s="22"/>
      <c r="K317" s="75">
        <v>1E-3</v>
      </c>
      <c r="L317" s="75">
        <v>1E-3</v>
      </c>
      <c r="M317" s="75"/>
      <c r="N317" s="57">
        <f t="shared" si="4"/>
        <v>0</v>
      </c>
      <c r="O317" s="22"/>
      <c r="P317" s="25"/>
      <c r="Q317" s="22"/>
    </row>
    <row r="318" spans="1:17" ht="45">
      <c r="A318" s="20">
        <v>309</v>
      </c>
      <c r="B318" s="21" t="s">
        <v>1283</v>
      </c>
      <c r="C318" s="22" t="s">
        <v>1284</v>
      </c>
      <c r="D318" s="22" t="s">
        <v>1285</v>
      </c>
      <c r="E318" s="22"/>
      <c r="F318" s="22"/>
      <c r="G318" s="25" t="s">
        <v>137</v>
      </c>
      <c r="H318" s="22"/>
      <c r="I318" s="26"/>
      <c r="J318" s="22"/>
      <c r="K318" s="75">
        <v>1E-3</v>
      </c>
      <c r="L318" s="75">
        <v>1E-3</v>
      </c>
      <c r="M318" s="75"/>
      <c r="N318" s="57">
        <f t="shared" si="4"/>
        <v>0</v>
      </c>
      <c r="O318" s="22"/>
      <c r="P318" s="25"/>
      <c r="Q318" s="22"/>
    </row>
    <row r="319" spans="1:17" ht="45">
      <c r="A319" s="20">
        <v>310</v>
      </c>
      <c r="B319" s="21" t="s">
        <v>1286</v>
      </c>
      <c r="C319" s="22" t="s">
        <v>1287</v>
      </c>
      <c r="D319" s="22" t="s">
        <v>1288</v>
      </c>
      <c r="E319" s="22"/>
      <c r="F319" s="22"/>
      <c r="G319" s="25" t="s">
        <v>137</v>
      </c>
      <c r="H319" s="22"/>
      <c r="I319" s="26"/>
      <c r="J319" s="22"/>
      <c r="K319" s="75">
        <v>1E-3</v>
      </c>
      <c r="L319" s="75">
        <v>1E-3</v>
      </c>
      <c r="M319" s="75"/>
      <c r="N319" s="57">
        <f t="shared" si="4"/>
        <v>0</v>
      </c>
      <c r="O319" s="22"/>
      <c r="P319" s="25"/>
      <c r="Q319" s="22"/>
    </row>
    <row r="320" spans="1:17" ht="33.75">
      <c r="A320" s="20">
        <v>311</v>
      </c>
      <c r="B320" s="21" t="s">
        <v>1289</v>
      </c>
      <c r="C320" s="22" t="s">
        <v>1290</v>
      </c>
      <c r="D320" s="22" t="s">
        <v>1291</v>
      </c>
      <c r="E320" s="22"/>
      <c r="F320" s="22"/>
      <c r="G320" s="25" t="s">
        <v>137</v>
      </c>
      <c r="H320" s="22"/>
      <c r="I320" s="26"/>
      <c r="J320" s="22"/>
      <c r="K320" s="75">
        <v>1E-3</v>
      </c>
      <c r="L320" s="75">
        <v>1E-3</v>
      </c>
      <c r="M320" s="75"/>
      <c r="N320" s="57">
        <f t="shared" si="4"/>
        <v>0</v>
      </c>
      <c r="O320" s="22"/>
      <c r="P320" s="25"/>
      <c r="Q320" s="22"/>
    </row>
    <row r="321" spans="1:17" ht="33.75">
      <c r="A321" s="20">
        <v>312</v>
      </c>
      <c r="B321" s="21" t="s">
        <v>1292</v>
      </c>
      <c r="C321" s="22" t="s">
        <v>1293</v>
      </c>
      <c r="D321" s="22" t="s">
        <v>1294</v>
      </c>
      <c r="E321" s="22"/>
      <c r="F321" s="22"/>
      <c r="G321" s="25" t="s">
        <v>137</v>
      </c>
      <c r="H321" s="22"/>
      <c r="I321" s="26"/>
      <c r="J321" s="22"/>
      <c r="K321" s="75">
        <v>1E-3</v>
      </c>
      <c r="L321" s="75">
        <v>1E-3</v>
      </c>
      <c r="M321" s="75"/>
      <c r="N321" s="57">
        <f t="shared" si="4"/>
        <v>0</v>
      </c>
      <c r="O321" s="81"/>
      <c r="P321" s="82"/>
      <c r="Q321" s="81"/>
    </row>
    <row r="322" spans="1:17" ht="45">
      <c r="A322" s="20">
        <v>313</v>
      </c>
      <c r="B322" s="21" t="s">
        <v>1295</v>
      </c>
      <c r="C322" s="22" t="s">
        <v>1296</v>
      </c>
      <c r="D322" s="22" t="s">
        <v>1297</v>
      </c>
      <c r="E322" s="22"/>
      <c r="F322" s="22"/>
      <c r="G322" s="25" t="s">
        <v>137</v>
      </c>
      <c r="H322" s="22"/>
      <c r="I322" s="26"/>
      <c r="J322" s="22"/>
      <c r="K322" s="75">
        <v>1E-3</v>
      </c>
      <c r="L322" s="75">
        <v>1E-3</v>
      </c>
      <c r="M322" s="75"/>
      <c r="N322" s="57">
        <f t="shared" si="4"/>
        <v>0</v>
      </c>
      <c r="O322" s="22"/>
      <c r="P322" s="25"/>
      <c r="Q322" s="22"/>
    </row>
    <row r="323" spans="1:17" ht="22.5">
      <c r="A323" s="20">
        <v>314</v>
      </c>
      <c r="B323" s="21" t="s">
        <v>1298</v>
      </c>
      <c r="C323" s="22" t="s">
        <v>1299</v>
      </c>
      <c r="D323" s="22" t="s">
        <v>1300</v>
      </c>
      <c r="E323" s="22"/>
      <c r="F323" s="22" t="s">
        <v>1301</v>
      </c>
      <c r="G323" s="25" t="s">
        <v>137</v>
      </c>
      <c r="H323" s="22"/>
      <c r="I323" s="26"/>
      <c r="J323" s="22"/>
      <c r="K323" s="75">
        <v>1E-3</v>
      </c>
      <c r="L323" s="75">
        <v>1E-3</v>
      </c>
      <c r="M323" s="75"/>
      <c r="N323" s="57">
        <f t="shared" si="4"/>
        <v>0</v>
      </c>
      <c r="O323" s="73"/>
      <c r="P323" s="68"/>
      <c r="Q323" s="22"/>
    </row>
    <row r="324" spans="1:17" ht="22.5">
      <c r="A324" s="20">
        <v>315</v>
      </c>
      <c r="B324" s="21" t="s">
        <v>1302</v>
      </c>
      <c r="C324" s="22" t="s">
        <v>1299</v>
      </c>
      <c r="D324" s="22" t="s">
        <v>1303</v>
      </c>
      <c r="E324" s="22"/>
      <c r="F324" s="22"/>
      <c r="G324" s="25" t="s">
        <v>137</v>
      </c>
      <c r="H324" s="22"/>
      <c r="I324" s="26"/>
      <c r="J324" s="22"/>
      <c r="K324" s="75">
        <v>1E-3</v>
      </c>
      <c r="L324" s="75">
        <v>1E-3</v>
      </c>
      <c r="M324" s="75"/>
      <c r="N324" s="57">
        <f t="shared" si="4"/>
        <v>0</v>
      </c>
      <c r="O324" s="22"/>
      <c r="P324" s="25"/>
      <c r="Q324" s="22"/>
    </row>
    <row r="325" spans="1:17" ht="67.5">
      <c r="A325" s="32">
        <v>316</v>
      </c>
      <c r="B325" s="33" t="s">
        <v>1304</v>
      </c>
      <c r="C325" s="34" t="s">
        <v>1305</v>
      </c>
      <c r="D325" s="34" t="s">
        <v>1306</v>
      </c>
      <c r="E325" s="34"/>
      <c r="F325" s="34" t="s">
        <v>1307</v>
      </c>
      <c r="G325" s="36" t="s">
        <v>137</v>
      </c>
      <c r="H325" s="34" t="s">
        <v>2</v>
      </c>
      <c r="I325" s="38"/>
      <c r="J325" s="34">
        <v>2008</v>
      </c>
      <c r="K325" s="77">
        <v>413.74900000000002</v>
      </c>
      <c r="L325" s="77">
        <v>235.91</v>
      </c>
      <c r="M325" s="77"/>
      <c r="N325" s="39">
        <f t="shared" si="4"/>
        <v>177.83900000000003</v>
      </c>
      <c r="O325" s="78" t="s">
        <v>1308</v>
      </c>
      <c r="P325" s="79"/>
      <c r="Q325" s="34"/>
    </row>
    <row r="326" spans="1:17" ht="78.75">
      <c r="A326" s="20">
        <v>317</v>
      </c>
      <c r="B326" s="21" t="s">
        <v>1309</v>
      </c>
      <c r="C326" s="22" t="s">
        <v>1310</v>
      </c>
      <c r="D326" s="22" t="s">
        <v>1311</v>
      </c>
      <c r="E326" s="55" t="s">
        <v>1312</v>
      </c>
      <c r="F326" s="22" t="s">
        <v>1313</v>
      </c>
      <c r="G326" s="25" t="s">
        <v>137</v>
      </c>
      <c r="H326" s="22"/>
      <c r="I326" s="26" t="s">
        <v>1314</v>
      </c>
      <c r="J326" s="22" t="s">
        <v>1315</v>
      </c>
      <c r="K326" s="75">
        <v>449.96100000000001</v>
      </c>
      <c r="L326" s="75">
        <v>273.13400000000001</v>
      </c>
      <c r="M326" s="75"/>
      <c r="N326" s="57">
        <f t="shared" si="4"/>
        <v>176.827</v>
      </c>
      <c r="O326" s="73">
        <v>42632</v>
      </c>
      <c r="P326" s="68" t="s">
        <v>1316</v>
      </c>
      <c r="Q326" s="22"/>
    </row>
    <row r="327" spans="1:17" ht="146.25">
      <c r="A327" s="20">
        <v>318</v>
      </c>
      <c r="B327" s="21" t="s">
        <v>1317</v>
      </c>
      <c r="C327" s="22" t="s">
        <v>1318</v>
      </c>
      <c r="D327" s="22" t="s">
        <v>1319</v>
      </c>
      <c r="E327" s="55" t="s">
        <v>1320</v>
      </c>
      <c r="F327" s="22" t="s">
        <v>1321</v>
      </c>
      <c r="G327" s="25" t="s">
        <v>137</v>
      </c>
      <c r="H327" s="22"/>
      <c r="I327" s="26" t="s">
        <v>1322</v>
      </c>
      <c r="J327" s="22">
        <v>2008</v>
      </c>
      <c r="K327" s="75">
        <v>406.91800000000001</v>
      </c>
      <c r="L327" s="75">
        <v>232.84700000000001</v>
      </c>
      <c r="M327" s="75">
        <v>45.636000000000003</v>
      </c>
      <c r="N327" s="57">
        <f t="shared" si="4"/>
        <v>174.071</v>
      </c>
      <c r="O327" s="73">
        <v>42598</v>
      </c>
      <c r="P327" s="68" t="s">
        <v>1323</v>
      </c>
      <c r="Q327" s="22"/>
    </row>
    <row r="328" spans="1:17" ht="67.5">
      <c r="A328" s="20">
        <v>319</v>
      </c>
      <c r="B328" s="21" t="s">
        <v>1324</v>
      </c>
      <c r="C328" s="22" t="s">
        <v>1325</v>
      </c>
      <c r="D328" s="22" t="s">
        <v>1326</v>
      </c>
      <c r="E328" s="22"/>
      <c r="F328" s="22" t="s">
        <v>1327</v>
      </c>
      <c r="G328" s="25" t="s">
        <v>137</v>
      </c>
      <c r="H328" s="22"/>
      <c r="I328" s="26"/>
      <c r="J328" s="22">
        <v>2008</v>
      </c>
      <c r="K328" s="75">
        <v>448.81400000000002</v>
      </c>
      <c r="L328" s="75">
        <v>448.81400000000002</v>
      </c>
      <c r="M328" s="75"/>
      <c r="N328" s="57">
        <f t="shared" si="4"/>
        <v>0</v>
      </c>
      <c r="O328" s="73"/>
      <c r="P328" s="25"/>
      <c r="Q328" s="22"/>
    </row>
    <row r="329" spans="1:17" ht="67.5">
      <c r="A329" s="20">
        <v>320</v>
      </c>
      <c r="B329" s="21" t="s">
        <v>1328</v>
      </c>
      <c r="C329" s="22" t="s">
        <v>1329</v>
      </c>
      <c r="D329" s="22" t="s">
        <v>1330</v>
      </c>
      <c r="E329" s="55" t="s">
        <v>1331</v>
      </c>
      <c r="F329" s="22" t="s">
        <v>1332</v>
      </c>
      <c r="G329" s="25" t="s">
        <v>137</v>
      </c>
      <c r="H329" s="22"/>
      <c r="I329" s="26">
        <v>55.6</v>
      </c>
      <c r="J329" s="22">
        <v>2009</v>
      </c>
      <c r="K329" s="75">
        <v>355</v>
      </c>
      <c r="L329" s="75">
        <v>51.91</v>
      </c>
      <c r="M329" s="75">
        <v>974.26400000000001</v>
      </c>
      <c r="N329" s="57">
        <f t="shared" si="4"/>
        <v>303.09000000000003</v>
      </c>
      <c r="O329" s="73">
        <v>40102</v>
      </c>
      <c r="P329" s="68" t="s">
        <v>1333</v>
      </c>
      <c r="Q329" s="22"/>
    </row>
    <row r="330" spans="1:17" ht="135">
      <c r="A330" s="32">
        <v>321</v>
      </c>
      <c r="B330" s="33" t="s">
        <v>1334</v>
      </c>
      <c r="C330" s="34" t="s">
        <v>1335</v>
      </c>
      <c r="D330" s="34" t="s">
        <v>1336</v>
      </c>
      <c r="E330" s="42" t="s">
        <v>1337</v>
      </c>
      <c r="F330" s="34" t="s">
        <v>1338</v>
      </c>
      <c r="G330" s="36" t="s">
        <v>137</v>
      </c>
      <c r="H330" s="34"/>
      <c r="I330" s="38" t="s">
        <v>1339</v>
      </c>
      <c r="J330" s="34">
        <v>2008</v>
      </c>
      <c r="K330" s="77">
        <v>33190.934000000001</v>
      </c>
      <c r="L330" s="77">
        <v>3137.451</v>
      </c>
      <c r="M330" s="77">
        <v>18277.526999999998</v>
      </c>
      <c r="N330" s="39">
        <f t="shared" si="4"/>
        <v>30053.483</v>
      </c>
      <c r="O330" s="78" t="s">
        <v>1340</v>
      </c>
      <c r="P330" s="36"/>
      <c r="Q330" s="34"/>
    </row>
    <row r="331" spans="1:17" ht="67.5">
      <c r="A331" s="20">
        <v>322</v>
      </c>
      <c r="B331" s="21" t="s">
        <v>1341</v>
      </c>
      <c r="C331" s="22" t="s">
        <v>1342</v>
      </c>
      <c r="D331" s="22" t="s">
        <v>1343</v>
      </c>
      <c r="E331" s="55" t="s">
        <v>1344</v>
      </c>
      <c r="F331" s="22" t="s">
        <v>1345</v>
      </c>
      <c r="G331" s="25" t="s">
        <v>137</v>
      </c>
      <c r="H331" s="22"/>
      <c r="I331" s="26">
        <v>37.5</v>
      </c>
      <c r="J331" s="22">
        <v>2010</v>
      </c>
      <c r="K331" s="75">
        <v>203</v>
      </c>
      <c r="L331" s="75">
        <v>28.757999999999999</v>
      </c>
      <c r="M331" s="75">
        <v>779.85199999999998</v>
      </c>
      <c r="N331" s="57">
        <f t="shared" ref="N331:N394" si="5">K331-L331</f>
        <v>174.24199999999999</v>
      </c>
      <c r="O331" s="73">
        <v>40193</v>
      </c>
      <c r="P331" s="68" t="s">
        <v>1346</v>
      </c>
      <c r="Q331" s="22"/>
    </row>
    <row r="332" spans="1:17" ht="33.75">
      <c r="A332" s="20">
        <v>333</v>
      </c>
      <c r="B332" s="21" t="s">
        <v>1347</v>
      </c>
      <c r="C332" s="22" t="s">
        <v>1348</v>
      </c>
      <c r="D332" s="22" t="s">
        <v>1349</v>
      </c>
      <c r="E332" s="22"/>
      <c r="F332" s="22" t="s">
        <v>1350</v>
      </c>
      <c r="G332" s="25" t="s">
        <v>1351</v>
      </c>
      <c r="H332" s="22"/>
      <c r="I332" s="26"/>
      <c r="J332" s="22">
        <v>2009</v>
      </c>
      <c r="K332" s="75">
        <v>91.492999999999995</v>
      </c>
      <c r="L332" s="75">
        <v>0</v>
      </c>
      <c r="M332" s="75"/>
      <c r="N332" s="57">
        <f t="shared" si="5"/>
        <v>91.492999999999995</v>
      </c>
      <c r="O332" s="73"/>
      <c r="P332" s="25"/>
      <c r="Q332" s="22"/>
    </row>
    <row r="333" spans="1:17" ht="45">
      <c r="A333" s="20">
        <v>324</v>
      </c>
      <c r="B333" s="21" t="s">
        <v>1352</v>
      </c>
      <c r="C333" s="22" t="s">
        <v>1353</v>
      </c>
      <c r="D333" s="22" t="s">
        <v>1354</v>
      </c>
      <c r="E333" s="22"/>
      <c r="F333" s="83" t="s">
        <v>1355</v>
      </c>
      <c r="G333" s="25" t="s">
        <v>137</v>
      </c>
      <c r="H333" s="22"/>
      <c r="I333" s="26"/>
      <c r="J333" s="22">
        <v>2009</v>
      </c>
      <c r="K333" s="75">
        <v>440.38299999999998</v>
      </c>
      <c r="L333" s="75">
        <v>12.618</v>
      </c>
      <c r="M333" s="75"/>
      <c r="N333" s="57">
        <f t="shared" si="5"/>
        <v>427.76499999999999</v>
      </c>
      <c r="O333" s="73"/>
      <c r="P333" s="25"/>
      <c r="Q333" s="22"/>
    </row>
    <row r="334" spans="1:17" ht="67.5">
      <c r="A334" s="84">
        <v>325</v>
      </c>
      <c r="B334" s="85" t="s">
        <v>1356</v>
      </c>
      <c r="C334" s="86" t="s">
        <v>1357</v>
      </c>
      <c r="D334" s="86" t="s">
        <v>1358</v>
      </c>
      <c r="E334" s="87" t="s">
        <v>1359</v>
      </c>
      <c r="F334" s="88" t="s">
        <v>1360</v>
      </c>
      <c r="G334" s="89" t="s">
        <v>137</v>
      </c>
      <c r="H334" s="86"/>
      <c r="I334" s="90">
        <v>113.8</v>
      </c>
      <c r="J334" s="86">
        <v>1979</v>
      </c>
      <c r="K334" s="91">
        <v>277.12599999999998</v>
      </c>
      <c r="L334" s="91">
        <v>87.373000000000005</v>
      </c>
      <c r="M334" s="91">
        <v>1055.8459700000001</v>
      </c>
      <c r="N334" s="92">
        <f t="shared" si="5"/>
        <v>189.75299999999999</v>
      </c>
      <c r="O334" s="93">
        <v>40339</v>
      </c>
      <c r="P334" s="94" t="s">
        <v>1361</v>
      </c>
      <c r="Q334" s="86" t="s">
        <v>1362</v>
      </c>
    </row>
    <row r="335" spans="1:17" ht="56.25">
      <c r="A335" s="20">
        <v>326</v>
      </c>
      <c r="B335" s="21" t="s">
        <v>1363</v>
      </c>
      <c r="C335" s="22" t="s">
        <v>1364</v>
      </c>
      <c r="D335" s="22" t="s">
        <v>1365</v>
      </c>
      <c r="E335" s="25"/>
      <c r="F335" s="95" t="s">
        <v>1360</v>
      </c>
      <c r="G335" s="96" t="s">
        <v>137</v>
      </c>
      <c r="H335" s="22"/>
      <c r="I335" s="26">
        <v>140.5</v>
      </c>
      <c r="J335" s="22">
        <v>1980</v>
      </c>
      <c r="K335" s="75">
        <v>77.537999999999997</v>
      </c>
      <c r="L335" s="75">
        <v>77.537999999999997</v>
      </c>
      <c r="M335" s="75"/>
      <c r="N335" s="57">
        <f t="shared" si="5"/>
        <v>0</v>
      </c>
      <c r="O335" s="73">
        <v>40339</v>
      </c>
      <c r="P335" s="68" t="s">
        <v>1366</v>
      </c>
      <c r="Q335" s="22"/>
    </row>
    <row r="336" spans="1:17" ht="56.25">
      <c r="A336" s="20">
        <v>327</v>
      </c>
      <c r="B336" s="21" t="s">
        <v>1367</v>
      </c>
      <c r="C336" s="22" t="s">
        <v>1368</v>
      </c>
      <c r="D336" s="22" t="s">
        <v>1369</v>
      </c>
      <c r="E336" s="97" t="s">
        <v>1370</v>
      </c>
      <c r="F336" s="95" t="s">
        <v>1360</v>
      </c>
      <c r="G336" s="96" t="s">
        <v>137</v>
      </c>
      <c r="H336" s="22"/>
      <c r="I336" s="26">
        <v>468.7</v>
      </c>
      <c r="J336" s="22">
        <v>1977</v>
      </c>
      <c r="K336" s="75">
        <v>4550.6270000000004</v>
      </c>
      <c r="L336" s="75">
        <v>2381.1819999999998</v>
      </c>
      <c r="M336" s="75"/>
      <c r="N336" s="57">
        <f t="shared" si="5"/>
        <v>2169.4450000000006</v>
      </c>
      <c r="O336" s="73">
        <v>40339</v>
      </c>
      <c r="P336" s="68" t="s">
        <v>1371</v>
      </c>
      <c r="Q336" s="22"/>
    </row>
    <row r="337" spans="1:17" ht="56.25">
      <c r="A337" s="20">
        <v>328</v>
      </c>
      <c r="B337" s="21" t="s">
        <v>1372</v>
      </c>
      <c r="C337" s="22" t="s">
        <v>1373</v>
      </c>
      <c r="D337" s="22" t="s">
        <v>1374</v>
      </c>
      <c r="E337" s="25"/>
      <c r="F337" s="95" t="s">
        <v>1360</v>
      </c>
      <c r="G337" s="96" t="s">
        <v>137</v>
      </c>
      <c r="H337" s="22"/>
      <c r="I337" s="26">
        <v>198.1</v>
      </c>
      <c r="J337" s="22">
        <v>1974</v>
      </c>
      <c r="K337" s="75">
        <v>233.476</v>
      </c>
      <c r="L337" s="75">
        <v>233.476</v>
      </c>
      <c r="M337" s="75"/>
      <c r="N337" s="57">
        <f t="shared" si="5"/>
        <v>0</v>
      </c>
      <c r="O337" s="73">
        <v>40339</v>
      </c>
      <c r="P337" s="68" t="s">
        <v>1375</v>
      </c>
      <c r="Q337" s="22"/>
    </row>
    <row r="338" spans="1:17" ht="56.25">
      <c r="A338" s="20">
        <v>329</v>
      </c>
      <c r="B338" s="21" t="s">
        <v>1376</v>
      </c>
      <c r="C338" s="22" t="s">
        <v>1377</v>
      </c>
      <c r="D338" s="22" t="s">
        <v>1378</v>
      </c>
      <c r="E338" s="25"/>
      <c r="F338" s="95" t="s">
        <v>1360</v>
      </c>
      <c r="G338" s="96" t="s">
        <v>137</v>
      </c>
      <c r="H338" s="22"/>
      <c r="I338" s="26">
        <v>79.2</v>
      </c>
      <c r="J338" s="22">
        <v>1900</v>
      </c>
      <c r="K338" s="75">
        <v>207.852</v>
      </c>
      <c r="L338" s="75">
        <v>207.852</v>
      </c>
      <c r="M338" s="75"/>
      <c r="N338" s="57">
        <f t="shared" si="5"/>
        <v>0</v>
      </c>
      <c r="O338" s="73">
        <v>40339</v>
      </c>
      <c r="P338" s="68" t="s">
        <v>1379</v>
      </c>
      <c r="Q338" s="22"/>
    </row>
    <row r="339" spans="1:17" ht="56.25">
      <c r="A339" s="20">
        <v>330</v>
      </c>
      <c r="B339" s="21" t="s">
        <v>1380</v>
      </c>
      <c r="C339" s="22" t="s">
        <v>1381</v>
      </c>
      <c r="D339" s="22" t="s">
        <v>1382</v>
      </c>
      <c r="E339" s="25"/>
      <c r="F339" s="95" t="s">
        <v>1360</v>
      </c>
      <c r="G339" s="96" t="s">
        <v>137</v>
      </c>
      <c r="H339" s="22"/>
      <c r="I339" s="26">
        <v>141.1</v>
      </c>
      <c r="J339" s="22">
        <v>1984</v>
      </c>
      <c r="K339" s="75">
        <v>1081.518</v>
      </c>
      <c r="L339" s="75">
        <v>1017.109</v>
      </c>
      <c r="M339" s="75"/>
      <c r="N339" s="57">
        <f t="shared" si="5"/>
        <v>64.408999999999992</v>
      </c>
      <c r="O339" s="73">
        <v>40339</v>
      </c>
      <c r="P339" s="68" t="s">
        <v>1383</v>
      </c>
      <c r="Q339" s="22"/>
    </row>
    <row r="340" spans="1:17" ht="56.25">
      <c r="A340" s="20">
        <v>331</v>
      </c>
      <c r="B340" s="21" t="s">
        <v>1384</v>
      </c>
      <c r="C340" s="22" t="s">
        <v>1385</v>
      </c>
      <c r="D340" s="22" t="s">
        <v>1386</v>
      </c>
      <c r="E340" s="98" t="s">
        <v>1387</v>
      </c>
      <c r="F340" s="95" t="s">
        <v>1360</v>
      </c>
      <c r="G340" s="96" t="s">
        <v>137</v>
      </c>
      <c r="H340" s="22"/>
      <c r="I340" s="26">
        <v>242.4</v>
      </c>
      <c r="J340" s="22">
        <v>1976</v>
      </c>
      <c r="K340" s="75">
        <v>283.13499999999999</v>
      </c>
      <c r="L340" s="75">
        <v>283.13499999999999</v>
      </c>
      <c r="M340" s="75"/>
      <c r="N340" s="57">
        <f t="shared" si="5"/>
        <v>0</v>
      </c>
      <c r="O340" s="73">
        <v>40339</v>
      </c>
      <c r="P340" s="68" t="s">
        <v>1388</v>
      </c>
      <c r="Q340" s="22"/>
    </row>
    <row r="341" spans="1:17" ht="56.25">
      <c r="A341" s="20">
        <v>332</v>
      </c>
      <c r="B341" s="21" t="s">
        <v>1389</v>
      </c>
      <c r="C341" s="22" t="s">
        <v>1390</v>
      </c>
      <c r="D341" s="22" t="s">
        <v>1391</v>
      </c>
      <c r="E341" s="25"/>
      <c r="F341" s="95" t="s">
        <v>1360</v>
      </c>
      <c r="G341" s="96" t="s">
        <v>137</v>
      </c>
      <c r="H341" s="22"/>
      <c r="I341" s="26">
        <v>105.7</v>
      </c>
      <c r="J341" s="22">
        <v>1979</v>
      </c>
      <c r="K341" s="75">
        <v>577.89200000000005</v>
      </c>
      <c r="L341" s="75">
        <v>577.89200000000005</v>
      </c>
      <c r="M341" s="75"/>
      <c r="N341" s="57">
        <f t="shared" si="5"/>
        <v>0</v>
      </c>
      <c r="O341" s="73">
        <v>40339</v>
      </c>
      <c r="P341" s="68" t="s">
        <v>1392</v>
      </c>
      <c r="Q341" s="22"/>
    </row>
    <row r="342" spans="1:17" ht="56.25">
      <c r="A342" s="20">
        <v>333</v>
      </c>
      <c r="B342" s="21" t="s">
        <v>1393</v>
      </c>
      <c r="C342" s="22" t="s">
        <v>1394</v>
      </c>
      <c r="D342" s="22" t="s">
        <v>1395</v>
      </c>
      <c r="E342" s="25"/>
      <c r="F342" s="95" t="s">
        <v>1360</v>
      </c>
      <c r="G342" s="96" t="s">
        <v>137</v>
      </c>
      <c r="H342" s="22"/>
      <c r="I342" s="26">
        <v>105.1</v>
      </c>
      <c r="J342" s="22">
        <v>1979</v>
      </c>
      <c r="K342" s="75">
        <v>1E-3</v>
      </c>
      <c r="L342" s="75">
        <v>1E-3</v>
      </c>
      <c r="M342" s="75"/>
      <c r="N342" s="57">
        <f t="shared" si="5"/>
        <v>0</v>
      </c>
      <c r="O342" s="73">
        <v>40339</v>
      </c>
      <c r="P342" s="68" t="s">
        <v>1396</v>
      </c>
      <c r="Q342" s="22"/>
    </row>
    <row r="343" spans="1:17" ht="56.25">
      <c r="A343" s="20">
        <v>334</v>
      </c>
      <c r="B343" s="21" t="s">
        <v>1397</v>
      </c>
      <c r="C343" s="22" t="s">
        <v>1398</v>
      </c>
      <c r="D343" s="22" t="s">
        <v>1399</v>
      </c>
      <c r="E343" s="25"/>
      <c r="F343" s="95" t="s">
        <v>1360</v>
      </c>
      <c r="G343" s="96" t="s">
        <v>137</v>
      </c>
      <c r="H343" s="22"/>
      <c r="I343" s="26">
        <v>77.400000000000006</v>
      </c>
      <c r="J343" s="22">
        <v>1983</v>
      </c>
      <c r="K343" s="75">
        <v>17.606000000000002</v>
      </c>
      <c r="L343" s="75">
        <v>17.606000000000002</v>
      </c>
      <c r="M343" s="75"/>
      <c r="N343" s="57">
        <f t="shared" si="5"/>
        <v>0</v>
      </c>
      <c r="O343" s="73">
        <v>40339</v>
      </c>
      <c r="P343" s="68" t="s">
        <v>1400</v>
      </c>
      <c r="Q343" s="22"/>
    </row>
    <row r="344" spans="1:17" ht="56.25">
      <c r="A344" s="20">
        <v>335</v>
      </c>
      <c r="B344" s="21" t="s">
        <v>1401</v>
      </c>
      <c r="C344" s="22" t="s">
        <v>1402</v>
      </c>
      <c r="D344" s="22" t="s">
        <v>1403</v>
      </c>
      <c r="E344" s="25"/>
      <c r="F344" s="95" t="s">
        <v>1360</v>
      </c>
      <c r="G344" s="96" t="s">
        <v>137</v>
      </c>
      <c r="H344" s="22"/>
      <c r="I344" s="26">
        <v>115</v>
      </c>
      <c r="J344" s="22">
        <v>1979</v>
      </c>
      <c r="K344" s="75">
        <v>3567.11</v>
      </c>
      <c r="L344" s="75">
        <v>3567.11</v>
      </c>
      <c r="M344" s="75"/>
      <c r="N344" s="57">
        <f t="shared" si="5"/>
        <v>0</v>
      </c>
      <c r="O344" s="73">
        <v>40339</v>
      </c>
      <c r="P344" s="68" t="s">
        <v>1404</v>
      </c>
      <c r="Q344" s="22"/>
    </row>
    <row r="345" spans="1:17" ht="56.25">
      <c r="A345" s="20">
        <v>336</v>
      </c>
      <c r="B345" s="21" t="s">
        <v>1405</v>
      </c>
      <c r="C345" s="22" t="s">
        <v>1406</v>
      </c>
      <c r="D345" s="22" t="s">
        <v>1407</v>
      </c>
      <c r="E345" s="97" t="s">
        <v>1408</v>
      </c>
      <c r="F345" s="95" t="s">
        <v>1360</v>
      </c>
      <c r="G345" s="96" t="s">
        <v>137</v>
      </c>
      <c r="H345" s="22"/>
      <c r="I345" s="26">
        <v>343</v>
      </c>
      <c r="J345" s="22"/>
      <c r="K345" s="75">
        <v>1705.268</v>
      </c>
      <c r="L345" s="75">
        <v>1705.268</v>
      </c>
      <c r="M345" s="75"/>
      <c r="N345" s="57">
        <f t="shared" si="5"/>
        <v>0</v>
      </c>
      <c r="O345" s="73">
        <v>40340</v>
      </c>
      <c r="P345" s="68" t="s">
        <v>1409</v>
      </c>
      <c r="Q345" s="22"/>
    </row>
    <row r="346" spans="1:17" ht="56.25">
      <c r="A346" s="20">
        <v>337</v>
      </c>
      <c r="B346" s="21" t="s">
        <v>1410</v>
      </c>
      <c r="C346" s="22" t="s">
        <v>1411</v>
      </c>
      <c r="D346" s="22" t="s">
        <v>1412</v>
      </c>
      <c r="E346" s="25"/>
      <c r="F346" s="95" t="s">
        <v>1360</v>
      </c>
      <c r="G346" s="96" t="s">
        <v>137</v>
      </c>
      <c r="H346" s="22"/>
      <c r="I346" s="26"/>
      <c r="J346" s="22">
        <v>1982</v>
      </c>
      <c r="K346" s="75">
        <v>1E-3</v>
      </c>
      <c r="L346" s="75">
        <v>1E-3</v>
      </c>
      <c r="M346" s="75"/>
      <c r="N346" s="57">
        <f t="shared" si="5"/>
        <v>0</v>
      </c>
      <c r="O346" s="73"/>
      <c r="P346" s="25"/>
      <c r="Q346" s="22"/>
    </row>
    <row r="347" spans="1:17" ht="56.25">
      <c r="A347" s="20">
        <v>338</v>
      </c>
      <c r="B347" s="21" t="s">
        <v>1413</v>
      </c>
      <c r="C347" s="22" t="s">
        <v>1414</v>
      </c>
      <c r="D347" s="22" t="s">
        <v>1415</v>
      </c>
      <c r="E347" s="25"/>
      <c r="F347" s="95" t="s">
        <v>1360</v>
      </c>
      <c r="G347" s="96" t="s">
        <v>137</v>
      </c>
      <c r="H347" s="22"/>
      <c r="I347" s="26"/>
      <c r="J347" s="22">
        <v>2003</v>
      </c>
      <c r="K347" s="75">
        <v>1E-3</v>
      </c>
      <c r="L347" s="75">
        <v>1E-3</v>
      </c>
      <c r="M347" s="75"/>
      <c r="N347" s="57">
        <f t="shared" si="5"/>
        <v>0</v>
      </c>
      <c r="O347" s="73"/>
      <c r="P347" s="25"/>
      <c r="Q347" s="22"/>
    </row>
    <row r="348" spans="1:17" ht="56.25">
      <c r="A348" s="20">
        <v>339</v>
      </c>
      <c r="B348" s="21" t="s">
        <v>1416</v>
      </c>
      <c r="C348" s="22" t="s">
        <v>1417</v>
      </c>
      <c r="D348" s="22" t="s">
        <v>1418</v>
      </c>
      <c r="E348" s="25"/>
      <c r="F348" s="95" t="s">
        <v>1360</v>
      </c>
      <c r="G348" s="96" t="s">
        <v>137</v>
      </c>
      <c r="H348" s="22"/>
      <c r="I348" s="26"/>
      <c r="J348" s="22">
        <v>1990</v>
      </c>
      <c r="K348" s="75">
        <v>1E-3</v>
      </c>
      <c r="L348" s="75">
        <v>1E-3</v>
      </c>
      <c r="M348" s="75"/>
      <c r="N348" s="57">
        <f t="shared" si="5"/>
        <v>0</v>
      </c>
      <c r="O348" s="73"/>
      <c r="P348" s="25"/>
      <c r="Q348" s="22"/>
    </row>
    <row r="349" spans="1:17" ht="56.25">
      <c r="A349" s="20">
        <v>340</v>
      </c>
      <c r="B349" s="21" t="s">
        <v>1419</v>
      </c>
      <c r="C349" s="22" t="s">
        <v>1420</v>
      </c>
      <c r="D349" s="22" t="s">
        <v>1421</v>
      </c>
      <c r="E349" s="25"/>
      <c r="F349" s="95" t="s">
        <v>1360</v>
      </c>
      <c r="G349" s="96" t="s">
        <v>137</v>
      </c>
      <c r="H349" s="22"/>
      <c r="I349" s="26"/>
      <c r="J349" s="22">
        <v>1994</v>
      </c>
      <c r="K349" s="75">
        <v>1E-3</v>
      </c>
      <c r="L349" s="75">
        <v>1E-3</v>
      </c>
      <c r="M349" s="75"/>
      <c r="N349" s="57">
        <f t="shared" si="5"/>
        <v>0</v>
      </c>
      <c r="O349" s="73"/>
      <c r="P349" s="25"/>
      <c r="Q349" s="22"/>
    </row>
    <row r="350" spans="1:17" ht="56.25">
      <c r="A350" s="20">
        <v>341</v>
      </c>
      <c r="B350" s="21" t="s">
        <v>1422</v>
      </c>
      <c r="C350" s="22" t="s">
        <v>1423</v>
      </c>
      <c r="D350" s="22" t="s">
        <v>1424</v>
      </c>
      <c r="E350" s="68" t="s">
        <v>1425</v>
      </c>
      <c r="F350" s="95" t="s">
        <v>1360</v>
      </c>
      <c r="G350" s="96" t="s">
        <v>137</v>
      </c>
      <c r="H350" s="22"/>
      <c r="I350" s="99" t="s">
        <v>1426</v>
      </c>
      <c r="J350" s="22">
        <v>1995</v>
      </c>
      <c r="K350" s="75">
        <v>76.12</v>
      </c>
      <c r="L350" s="75">
        <v>76.12</v>
      </c>
      <c r="M350" s="75"/>
      <c r="N350" s="57">
        <f t="shared" si="5"/>
        <v>0</v>
      </c>
      <c r="O350" s="73">
        <v>42391</v>
      </c>
      <c r="P350" s="68" t="s">
        <v>1427</v>
      </c>
      <c r="Q350" s="22"/>
    </row>
    <row r="351" spans="1:17" ht="56.25">
      <c r="A351" s="20">
        <v>342</v>
      </c>
      <c r="B351" s="21" t="s">
        <v>1428</v>
      </c>
      <c r="C351" s="22" t="s">
        <v>1429</v>
      </c>
      <c r="D351" s="22" t="s">
        <v>1424</v>
      </c>
      <c r="E351" s="68" t="s">
        <v>1430</v>
      </c>
      <c r="F351" s="95" t="s">
        <v>1360</v>
      </c>
      <c r="G351" s="96" t="s">
        <v>137</v>
      </c>
      <c r="H351" s="22"/>
      <c r="I351" s="99" t="s">
        <v>1431</v>
      </c>
      <c r="J351" s="22">
        <v>1998</v>
      </c>
      <c r="K351" s="75">
        <v>830.63400000000001</v>
      </c>
      <c r="L351" s="75">
        <v>591.42499999999995</v>
      </c>
      <c r="M351" s="75"/>
      <c r="N351" s="57">
        <f t="shared" si="5"/>
        <v>239.20900000000006</v>
      </c>
      <c r="O351" s="73">
        <v>42391</v>
      </c>
      <c r="P351" s="68" t="s">
        <v>1432</v>
      </c>
      <c r="Q351" s="22"/>
    </row>
    <row r="352" spans="1:17" ht="56.25">
      <c r="A352" s="20">
        <v>343</v>
      </c>
      <c r="B352" s="21" t="s">
        <v>1433</v>
      </c>
      <c r="C352" s="22" t="s">
        <v>1434</v>
      </c>
      <c r="D352" s="22" t="s">
        <v>1424</v>
      </c>
      <c r="E352" s="68" t="s">
        <v>1435</v>
      </c>
      <c r="F352" s="95" t="s">
        <v>1360</v>
      </c>
      <c r="G352" s="96" t="s">
        <v>137</v>
      </c>
      <c r="H352" s="22"/>
      <c r="I352" s="99" t="s">
        <v>1436</v>
      </c>
      <c r="J352" s="55" t="s">
        <v>1437</v>
      </c>
      <c r="K352" s="75">
        <v>801.78800000000001</v>
      </c>
      <c r="L352" s="75">
        <v>308.19200000000001</v>
      </c>
      <c r="M352" s="75"/>
      <c r="N352" s="57">
        <f t="shared" si="5"/>
        <v>493.596</v>
      </c>
      <c r="O352" s="73">
        <v>42391</v>
      </c>
      <c r="P352" s="68" t="s">
        <v>1438</v>
      </c>
      <c r="Q352" s="22"/>
    </row>
    <row r="353" spans="1:17" ht="78.75">
      <c r="A353" s="20">
        <v>344</v>
      </c>
      <c r="B353" s="21" t="s">
        <v>1439</v>
      </c>
      <c r="C353" s="22" t="s">
        <v>1440</v>
      </c>
      <c r="D353" s="22" t="s">
        <v>1441</v>
      </c>
      <c r="E353" s="68" t="s">
        <v>1442</v>
      </c>
      <c r="F353" s="95" t="s">
        <v>1360</v>
      </c>
      <c r="G353" s="96" t="s">
        <v>137</v>
      </c>
      <c r="H353" s="22" t="s">
        <v>1443</v>
      </c>
      <c r="I353" s="99">
        <v>1058</v>
      </c>
      <c r="J353" s="22">
        <v>1996</v>
      </c>
      <c r="K353" s="75">
        <v>288.64400000000001</v>
      </c>
      <c r="L353" s="75">
        <v>146.18899999999999</v>
      </c>
      <c r="M353" s="75"/>
      <c r="N353" s="57">
        <f t="shared" si="5"/>
        <v>142.45500000000001</v>
      </c>
      <c r="O353" s="73">
        <v>42089</v>
      </c>
      <c r="P353" s="68" t="s">
        <v>1444</v>
      </c>
      <c r="Q353" s="22"/>
    </row>
    <row r="354" spans="1:17" ht="56.25">
      <c r="A354" s="20">
        <v>345</v>
      </c>
      <c r="B354" s="21" t="s">
        <v>1445</v>
      </c>
      <c r="C354" s="22" t="s">
        <v>1446</v>
      </c>
      <c r="D354" s="22" t="s">
        <v>1447</v>
      </c>
      <c r="E354" s="68" t="s">
        <v>1448</v>
      </c>
      <c r="F354" s="95" t="s">
        <v>1360</v>
      </c>
      <c r="G354" s="96" t="s">
        <v>137</v>
      </c>
      <c r="H354" s="22"/>
      <c r="I354" s="99" t="s">
        <v>1449</v>
      </c>
      <c r="J354" s="22">
        <v>2002</v>
      </c>
      <c r="K354" s="75">
        <v>153.52000000000001</v>
      </c>
      <c r="L354" s="75">
        <v>58.298999999999999</v>
      </c>
      <c r="M354" s="75"/>
      <c r="N354" s="57">
        <f t="shared" si="5"/>
        <v>95.221000000000004</v>
      </c>
      <c r="O354" s="73">
        <v>42391</v>
      </c>
      <c r="P354" s="68" t="s">
        <v>1450</v>
      </c>
      <c r="Q354" s="22"/>
    </row>
    <row r="355" spans="1:17" ht="56.25">
      <c r="A355" s="20">
        <v>346</v>
      </c>
      <c r="B355" s="21" t="s">
        <v>1451</v>
      </c>
      <c r="C355" s="22" t="s">
        <v>1452</v>
      </c>
      <c r="D355" s="22" t="s">
        <v>1453</v>
      </c>
      <c r="E355" s="68" t="s">
        <v>1454</v>
      </c>
      <c r="F355" s="95" t="s">
        <v>1360</v>
      </c>
      <c r="G355" s="96" t="s">
        <v>137</v>
      </c>
      <c r="H355" s="22"/>
      <c r="I355" s="99" t="s">
        <v>1455</v>
      </c>
      <c r="J355" s="22">
        <v>2003</v>
      </c>
      <c r="K355" s="75">
        <v>112.348</v>
      </c>
      <c r="L355" s="75">
        <v>38.802999999999997</v>
      </c>
      <c r="M355" s="75"/>
      <c r="N355" s="57">
        <f t="shared" si="5"/>
        <v>73.545000000000002</v>
      </c>
      <c r="O355" s="73">
        <v>42391</v>
      </c>
      <c r="P355" s="68" t="s">
        <v>1456</v>
      </c>
      <c r="Q355" s="22"/>
    </row>
    <row r="356" spans="1:17" ht="56.25">
      <c r="A356" s="20">
        <v>347</v>
      </c>
      <c r="B356" s="21" t="s">
        <v>1457</v>
      </c>
      <c r="C356" s="22" t="s">
        <v>1458</v>
      </c>
      <c r="D356" s="22" t="s">
        <v>1453</v>
      </c>
      <c r="E356" s="68" t="s">
        <v>1459</v>
      </c>
      <c r="F356" s="95" t="s">
        <v>1360</v>
      </c>
      <c r="G356" s="96" t="s">
        <v>137</v>
      </c>
      <c r="H356" s="22"/>
      <c r="I356" s="99" t="s">
        <v>1460</v>
      </c>
      <c r="J356" s="22">
        <v>2003</v>
      </c>
      <c r="K356" s="75">
        <v>0.93500000000000005</v>
      </c>
      <c r="L356" s="75">
        <v>0.93500000000000005</v>
      </c>
      <c r="M356" s="75"/>
      <c r="N356" s="57">
        <f t="shared" si="5"/>
        <v>0</v>
      </c>
      <c r="O356" s="73">
        <v>42391</v>
      </c>
      <c r="P356" s="68" t="s">
        <v>1461</v>
      </c>
      <c r="Q356" s="22"/>
    </row>
    <row r="357" spans="1:17" ht="78.75">
      <c r="A357" s="20">
        <v>348</v>
      </c>
      <c r="B357" s="21" t="s">
        <v>1462</v>
      </c>
      <c r="C357" s="22" t="s">
        <v>1463</v>
      </c>
      <c r="D357" s="22" t="s">
        <v>1464</v>
      </c>
      <c r="E357" s="25"/>
      <c r="F357" s="95" t="s">
        <v>1360</v>
      </c>
      <c r="G357" s="96" t="s">
        <v>137</v>
      </c>
      <c r="H357" s="22" t="s">
        <v>1465</v>
      </c>
      <c r="I357" s="26">
        <v>393</v>
      </c>
      <c r="J357" s="22">
        <v>1979</v>
      </c>
      <c r="K357" s="75">
        <v>710.29100000000005</v>
      </c>
      <c r="L357" s="75">
        <v>710.29100000000005</v>
      </c>
      <c r="M357" s="75"/>
      <c r="N357" s="57">
        <f t="shared" si="5"/>
        <v>0</v>
      </c>
      <c r="O357" s="73">
        <v>40339</v>
      </c>
      <c r="P357" s="68" t="s">
        <v>1466</v>
      </c>
      <c r="Q357" s="22"/>
    </row>
    <row r="358" spans="1:17" ht="74.25">
      <c r="A358" s="100">
        <v>349</v>
      </c>
      <c r="B358" s="101" t="s">
        <v>1467</v>
      </c>
      <c r="C358" s="102" t="s">
        <v>1468</v>
      </c>
      <c r="D358" s="102" t="s">
        <v>1469</v>
      </c>
      <c r="E358" s="103"/>
      <c r="F358" s="104" t="s">
        <v>1470</v>
      </c>
      <c r="G358" s="105" t="s">
        <v>137</v>
      </c>
      <c r="H358" s="102" t="s">
        <v>2</v>
      </c>
      <c r="I358" s="106">
        <v>24</v>
      </c>
      <c r="J358" s="102"/>
      <c r="K358" s="107">
        <v>532.18899999999996</v>
      </c>
      <c r="L358" s="107">
        <v>532.18799999999999</v>
      </c>
      <c r="M358" s="107"/>
      <c r="N358" s="108">
        <f t="shared" si="5"/>
        <v>9.9999999997635314E-4</v>
      </c>
      <c r="O358" s="109">
        <v>40431</v>
      </c>
      <c r="P358" s="110" t="s">
        <v>1471</v>
      </c>
      <c r="Q358" s="102" t="s">
        <v>1472</v>
      </c>
    </row>
    <row r="359" spans="1:17" ht="45">
      <c r="A359" s="20">
        <v>350</v>
      </c>
      <c r="B359" s="21" t="s">
        <v>1473</v>
      </c>
      <c r="C359" s="22" t="s">
        <v>1474</v>
      </c>
      <c r="D359" s="22" t="s">
        <v>1475</v>
      </c>
      <c r="E359" s="25"/>
      <c r="F359" s="111" t="s">
        <v>1470</v>
      </c>
      <c r="G359" s="96" t="s">
        <v>137</v>
      </c>
      <c r="H359" s="22" t="s">
        <v>2</v>
      </c>
      <c r="I359" s="26">
        <v>461.4</v>
      </c>
      <c r="J359" s="22"/>
      <c r="K359" s="75">
        <v>400</v>
      </c>
      <c r="L359" s="75">
        <v>400</v>
      </c>
      <c r="M359" s="75"/>
      <c r="N359" s="57">
        <f t="shared" si="5"/>
        <v>0</v>
      </c>
      <c r="O359" s="73">
        <v>40431</v>
      </c>
      <c r="P359" s="68" t="s">
        <v>1476</v>
      </c>
      <c r="Q359" s="22"/>
    </row>
    <row r="360" spans="1:17" ht="63.75">
      <c r="A360" s="112">
        <v>351</v>
      </c>
      <c r="B360" s="113" t="s">
        <v>1477</v>
      </c>
      <c r="C360" s="114" t="s">
        <v>1478</v>
      </c>
      <c r="D360" s="114" t="s">
        <v>1479</v>
      </c>
      <c r="E360" s="115" t="s">
        <v>1480</v>
      </c>
      <c r="F360" s="116" t="s">
        <v>1481</v>
      </c>
      <c r="G360" s="117" t="s">
        <v>1482</v>
      </c>
      <c r="H360" s="114" t="s">
        <v>2</v>
      </c>
      <c r="I360" s="114">
        <v>30.4</v>
      </c>
      <c r="J360" s="114"/>
      <c r="K360" s="118">
        <v>1764.135</v>
      </c>
      <c r="L360" s="118">
        <v>1764.135</v>
      </c>
      <c r="M360" s="118"/>
      <c r="N360" s="119">
        <f t="shared" si="5"/>
        <v>0</v>
      </c>
      <c r="O360" s="120">
        <v>40431</v>
      </c>
      <c r="P360" s="121" t="s">
        <v>1483</v>
      </c>
      <c r="Q360" s="117" t="s">
        <v>1482</v>
      </c>
    </row>
    <row r="361" spans="1:17" ht="63.75">
      <c r="A361" s="112">
        <v>352</v>
      </c>
      <c r="B361" s="113" t="s">
        <v>1484</v>
      </c>
      <c r="C361" s="114" t="s">
        <v>1485</v>
      </c>
      <c r="D361" s="114" t="s">
        <v>1486</v>
      </c>
      <c r="E361" s="115" t="s">
        <v>1487</v>
      </c>
      <c r="F361" s="116" t="s">
        <v>1481</v>
      </c>
      <c r="G361" s="117" t="s">
        <v>1482</v>
      </c>
      <c r="H361" s="114" t="s">
        <v>2</v>
      </c>
      <c r="I361" s="114">
        <v>18</v>
      </c>
      <c r="J361" s="114"/>
      <c r="K361" s="118">
        <v>99.46</v>
      </c>
      <c r="L361" s="118">
        <v>99.46</v>
      </c>
      <c r="M361" s="118"/>
      <c r="N361" s="119">
        <f t="shared" si="5"/>
        <v>0</v>
      </c>
      <c r="O361" s="120">
        <v>40431</v>
      </c>
      <c r="P361" s="121" t="s">
        <v>1488</v>
      </c>
      <c r="Q361" s="117" t="s">
        <v>1482</v>
      </c>
    </row>
    <row r="362" spans="1:17" ht="45">
      <c r="A362" s="20">
        <v>353</v>
      </c>
      <c r="B362" s="21" t="s">
        <v>1489</v>
      </c>
      <c r="C362" s="22" t="s">
        <v>1490</v>
      </c>
      <c r="D362" s="22" t="s">
        <v>1447</v>
      </c>
      <c r="E362" s="68" t="s">
        <v>1491</v>
      </c>
      <c r="F362" s="111" t="s">
        <v>1470</v>
      </c>
      <c r="G362" s="96" t="s">
        <v>1492</v>
      </c>
      <c r="H362" s="22"/>
      <c r="I362" s="99" t="s">
        <v>1493</v>
      </c>
      <c r="J362" s="22">
        <v>1979</v>
      </c>
      <c r="K362" s="75">
        <v>1068.508</v>
      </c>
      <c r="L362" s="75">
        <v>1068.508</v>
      </c>
      <c r="M362" s="75"/>
      <c r="N362" s="57">
        <f t="shared" si="5"/>
        <v>0</v>
      </c>
      <c r="O362" s="73">
        <v>42394</v>
      </c>
      <c r="P362" s="68" t="s">
        <v>1494</v>
      </c>
      <c r="Q362" s="22"/>
    </row>
    <row r="363" spans="1:17" ht="78.75">
      <c r="A363" s="20">
        <v>354</v>
      </c>
      <c r="B363" s="21" t="s">
        <v>1495</v>
      </c>
      <c r="C363" s="22" t="s">
        <v>1496</v>
      </c>
      <c r="D363" s="22" t="s">
        <v>1497</v>
      </c>
      <c r="E363" s="25"/>
      <c r="F363" s="111" t="s">
        <v>1470</v>
      </c>
      <c r="G363" s="96" t="s">
        <v>1498</v>
      </c>
      <c r="H363" s="22" t="s">
        <v>2</v>
      </c>
      <c r="I363" s="26"/>
      <c r="J363" s="22"/>
      <c r="K363" s="75">
        <v>3.1</v>
      </c>
      <c r="L363" s="75">
        <v>3.1</v>
      </c>
      <c r="M363" s="75"/>
      <c r="N363" s="57">
        <f t="shared" si="5"/>
        <v>0</v>
      </c>
      <c r="O363" s="73"/>
      <c r="P363" s="25"/>
      <c r="Q363" s="22" t="s">
        <v>1472</v>
      </c>
    </row>
    <row r="364" spans="1:17" ht="56.25">
      <c r="A364" s="20">
        <v>355</v>
      </c>
      <c r="B364" s="21" t="s">
        <v>1499</v>
      </c>
      <c r="C364" s="34" t="s">
        <v>1500</v>
      </c>
      <c r="D364" s="34" t="s">
        <v>1501</v>
      </c>
      <c r="E364" s="79" t="s">
        <v>1502</v>
      </c>
      <c r="F364" s="122" t="s">
        <v>1470</v>
      </c>
      <c r="G364" s="123" t="s">
        <v>1498</v>
      </c>
      <c r="H364" s="34" t="s">
        <v>2</v>
      </c>
      <c r="I364" s="38"/>
      <c r="J364" s="34"/>
      <c r="K364" s="77">
        <v>12.917</v>
      </c>
      <c r="L364" s="77">
        <v>12.917</v>
      </c>
      <c r="M364" s="77">
        <v>280.30099999999999</v>
      </c>
      <c r="N364" s="39">
        <f t="shared" si="5"/>
        <v>0</v>
      </c>
      <c r="O364" s="78">
        <v>41799</v>
      </c>
      <c r="P364" s="79" t="s">
        <v>1503</v>
      </c>
      <c r="Q364" s="34" t="s">
        <v>1504</v>
      </c>
    </row>
    <row r="365" spans="1:17" ht="78.75">
      <c r="A365" s="20">
        <v>356</v>
      </c>
      <c r="B365" s="21" t="s">
        <v>1505</v>
      </c>
      <c r="C365" s="22" t="s">
        <v>1506</v>
      </c>
      <c r="D365" s="22" t="s">
        <v>1507</v>
      </c>
      <c r="E365" s="25"/>
      <c r="F365" s="111" t="s">
        <v>1470</v>
      </c>
      <c r="G365" s="96" t="s">
        <v>1498</v>
      </c>
      <c r="H365" s="22" t="s">
        <v>2</v>
      </c>
      <c r="I365" s="26"/>
      <c r="J365" s="22"/>
      <c r="K365" s="75">
        <v>111.529</v>
      </c>
      <c r="L365" s="75">
        <v>111.529</v>
      </c>
      <c r="M365" s="75"/>
      <c r="N365" s="57">
        <f t="shared" si="5"/>
        <v>0</v>
      </c>
      <c r="O365" s="73"/>
      <c r="P365" s="25"/>
      <c r="Q365" s="22" t="s">
        <v>1472</v>
      </c>
    </row>
    <row r="366" spans="1:17" ht="45">
      <c r="A366" s="20">
        <v>357</v>
      </c>
      <c r="B366" s="21" t="s">
        <v>1508</v>
      </c>
      <c r="C366" s="22" t="s">
        <v>1509</v>
      </c>
      <c r="D366" s="22" t="s">
        <v>1510</v>
      </c>
      <c r="E366" s="25"/>
      <c r="F366" s="111" t="s">
        <v>1470</v>
      </c>
      <c r="G366" s="96" t="s">
        <v>1498</v>
      </c>
      <c r="H366" s="22" t="s">
        <v>2</v>
      </c>
      <c r="I366" s="26"/>
      <c r="J366" s="22"/>
      <c r="K366" s="75">
        <v>2.9630000000000001</v>
      </c>
      <c r="L366" s="75">
        <v>2.9630000000000001</v>
      </c>
      <c r="M366" s="75"/>
      <c r="N366" s="57">
        <f t="shared" si="5"/>
        <v>0</v>
      </c>
      <c r="O366" s="73"/>
      <c r="P366" s="25"/>
      <c r="Q366" s="22"/>
    </row>
    <row r="367" spans="1:17" ht="33.75">
      <c r="A367" s="32">
        <v>358</v>
      </c>
      <c r="B367" s="33" t="s">
        <v>1511</v>
      </c>
      <c r="C367" s="34" t="s">
        <v>1512</v>
      </c>
      <c r="D367" s="34" t="s">
        <v>1510</v>
      </c>
      <c r="E367" s="36"/>
      <c r="F367" s="122" t="s">
        <v>1470</v>
      </c>
      <c r="G367" s="123"/>
      <c r="H367" s="34" t="s">
        <v>2</v>
      </c>
      <c r="I367" s="38"/>
      <c r="J367" s="34"/>
      <c r="K367" s="77">
        <v>20.611000000000001</v>
      </c>
      <c r="L367" s="77">
        <v>20.611000000000001</v>
      </c>
      <c r="M367" s="77"/>
      <c r="N367" s="39">
        <f t="shared" si="5"/>
        <v>0</v>
      </c>
      <c r="O367" s="78" t="s">
        <v>1513</v>
      </c>
      <c r="P367" s="36"/>
      <c r="Q367" s="34"/>
    </row>
    <row r="368" spans="1:17" ht="45">
      <c r="A368" s="20">
        <v>359</v>
      </c>
      <c r="B368" s="21" t="s">
        <v>1514</v>
      </c>
      <c r="C368" s="22" t="s">
        <v>1515</v>
      </c>
      <c r="D368" s="22" t="s">
        <v>1510</v>
      </c>
      <c r="E368" s="25"/>
      <c r="F368" s="111" t="s">
        <v>1470</v>
      </c>
      <c r="G368" s="96" t="s">
        <v>1498</v>
      </c>
      <c r="H368" s="22" t="s">
        <v>2</v>
      </c>
      <c r="I368" s="26"/>
      <c r="J368" s="22"/>
      <c r="K368" s="75">
        <v>131.24299999999999</v>
      </c>
      <c r="L368" s="75">
        <v>131.24299999999999</v>
      </c>
      <c r="M368" s="75"/>
      <c r="N368" s="57">
        <f t="shared" si="5"/>
        <v>0</v>
      </c>
      <c r="O368" s="73"/>
      <c r="P368" s="25"/>
      <c r="Q368" s="22"/>
    </row>
    <row r="369" spans="1:17" ht="45">
      <c r="A369" s="32">
        <v>360</v>
      </c>
      <c r="B369" s="33" t="s">
        <v>1516</v>
      </c>
      <c r="C369" s="34" t="s">
        <v>1517</v>
      </c>
      <c r="D369" s="34" t="s">
        <v>1518</v>
      </c>
      <c r="E369" s="36"/>
      <c r="F369" s="122" t="s">
        <v>1470</v>
      </c>
      <c r="G369" s="123" t="s">
        <v>1519</v>
      </c>
      <c r="H369" s="34" t="s">
        <v>2</v>
      </c>
      <c r="I369" s="38"/>
      <c r="J369" s="34"/>
      <c r="K369" s="77">
        <v>8.9710000000000001</v>
      </c>
      <c r="L369" s="77">
        <v>8.9710000000000001</v>
      </c>
      <c r="M369" s="77"/>
      <c r="N369" s="39">
        <f t="shared" si="5"/>
        <v>0</v>
      </c>
      <c r="O369" s="78" t="s">
        <v>1520</v>
      </c>
      <c r="P369" s="36"/>
      <c r="Q369" s="34"/>
    </row>
    <row r="370" spans="1:17" ht="45">
      <c r="A370" s="20">
        <v>361</v>
      </c>
      <c r="B370" s="21" t="s">
        <v>1521</v>
      </c>
      <c r="C370" s="22" t="s">
        <v>1522</v>
      </c>
      <c r="D370" s="22" t="s">
        <v>1523</v>
      </c>
      <c r="E370" s="25"/>
      <c r="F370" s="111" t="s">
        <v>1470</v>
      </c>
      <c r="G370" s="96" t="s">
        <v>137</v>
      </c>
      <c r="H370" s="22" t="s">
        <v>2</v>
      </c>
      <c r="I370" s="26"/>
      <c r="J370" s="22"/>
      <c r="K370" s="75">
        <v>93.15</v>
      </c>
      <c r="L370" s="75">
        <v>93.15</v>
      </c>
      <c r="M370" s="75"/>
      <c r="N370" s="57">
        <f t="shared" si="5"/>
        <v>0</v>
      </c>
      <c r="O370" s="73"/>
      <c r="P370" s="25"/>
      <c r="Q370" s="22"/>
    </row>
    <row r="371" spans="1:17" ht="78.75">
      <c r="A371" s="20">
        <v>362</v>
      </c>
      <c r="B371" s="21" t="s">
        <v>1524</v>
      </c>
      <c r="C371" s="22" t="s">
        <v>1525</v>
      </c>
      <c r="D371" s="22" t="s">
        <v>1475</v>
      </c>
      <c r="E371" s="125"/>
      <c r="F371" s="111" t="s">
        <v>1470</v>
      </c>
      <c r="G371" s="96" t="s">
        <v>137</v>
      </c>
      <c r="H371" s="22" t="s">
        <v>2</v>
      </c>
      <c r="I371" s="26"/>
      <c r="J371" s="22"/>
      <c r="K371" s="75">
        <v>120</v>
      </c>
      <c r="L371" s="75">
        <v>120</v>
      </c>
      <c r="M371" s="75"/>
      <c r="N371" s="57">
        <f t="shared" si="5"/>
        <v>0</v>
      </c>
      <c r="O371" s="73"/>
      <c r="P371" s="25"/>
      <c r="Q371" s="22" t="s">
        <v>1472</v>
      </c>
    </row>
    <row r="372" spans="1:17" ht="45">
      <c r="A372" s="32">
        <v>363</v>
      </c>
      <c r="B372" s="33" t="s">
        <v>1526</v>
      </c>
      <c r="C372" s="34" t="s">
        <v>1527</v>
      </c>
      <c r="D372" s="34" t="s">
        <v>1518</v>
      </c>
      <c r="E372" s="36"/>
      <c r="F372" s="122" t="s">
        <v>1470</v>
      </c>
      <c r="G372" s="123" t="s">
        <v>1519</v>
      </c>
      <c r="H372" s="34" t="s">
        <v>2</v>
      </c>
      <c r="I372" s="38" t="s">
        <v>2</v>
      </c>
      <c r="J372" s="34"/>
      <c r="K372" s="77">
        <v>444.78100000000001</v>
      </c>
      <c r="L372" s="77">
        <v>444.78100000000001</v>
      </c>
      <c r="M372" s="77"/>
      <c r="N372" s="39">
        <f t="shared" si="5"/>
        <v>0</v>
      </c>
      <c r="O372" s="78" t="s">
        <v>1520</v>
      </c>
      <c r="P372" s="36"/>
      <c r="Q372" s="34"/>
    </row>
    <row r="373" spans="1:17" ht="45">
      <c r="A373" s="32">
        <v>364</v>
      </c>
      <c r="B373" s="33" t="s">
        <v>1528</v>
      </c>
      <c r="C373" s="34" t="s">
        <v>1529</v>
      </c>
      <c r="D373" s="34" t="s">
        <v>1518</v>
      </c>
      <c r="E373" s="36"/>
      <c r="F373" s="122" t="s">
        <v>1470</v>
      </c>
      <c r="G373" s="123" t="s">
        <v>1519</v>
      </c>
      <c r="H373" s="34" t="s">
        <v>2</v>
      </c>
      <c r="I373" s="38"/>
      <c r="J373" s="34"/>
      <c r="K373" s="77">
        <v>27.908000000000001</v>
      </c>
      <c r="L373" s="77">
        <v>27.908000000000001</v>
      </c>
      <c r="M373" s="77"/>
      <c r="N373" s="39">
        <f t="shared" si="5"/>
        <v>0</v>
      </c>
      <c r="O373" s="78" t="s">
        <v>1520</v>
      </c>
      <c r="P373" s="36"/>
      <c r="Q373" s="34"/>
    </row>
    <row r="374" spans="1:17" ht="74.25">
      <c r="A374" s="112">
        <v>365</v>
      </c>
      <c r="B374" s="113" t="s">
        <v>1530</v>
      </c>
      <c r="C374" s="114" t="s">
        <v>1531</v>
      </c>
      <c r="D374" s="114" t="s">
        <v>1510</v>
      </c>
      <c r="E374" s="126"/>
      <c r="F374" s="116" t="s">
        <v>1470</v>
      </c>
      <c r="G374" s="117" t="s">
        <v>1519</v>
      </c>
      <c r="H374" s="114" t="s">
        <v>2</v>
      </c>
      <c r="I374" s="114"/>
      <c r="J374" s="114"/>
      <c r="K374" s="118">
        <v>5.2110000000000003</v>
      </c>
      <c r="L374" s="118">
        <v>5.2110000000000003</v>
      </c>
      <c r="M374" s="118"/>
      <c r="N374" s="119">
        <f t="shared" si="5"/>
        <v>0</v>
      </c>
      <c r="O374" s="120"/>
      <c r="P374" s="114"/>
      <c r="Q374" s="114" t="s">
        <v>1472</v>
      </c>
    </row>
    <row r="375" spans="1:17" ht="74.25">
      <c r="A375" s="112">
        <v>366</v>
      </c>
      <c r="B375" s="113" t="s">
        <v>1532</v>
      </c>
      <c r="C375" s="114" t="s">
        <v>1533</v>
      </c>
      <c r="D375" s="114" t="s">
        <v>1534</v>
      </c>
      <c r="E375" s="126"/>
      <c r="F375" s="116" t="s">
        <v>1470</v>
      </c>
      <c r="G375" s="117" t="s">
        <v>1519</v>
      </c>
      <c r="H375" s="114" t="s">
        <v>2</v>
      </c>
      <c r="I375" s="114"/>
      <c r="J375" s="114"/>
      <c r="K375" s="118">
        <v>81.998000000000005</v>
      </c>
      <c r="L375" s="118">
        <v>81.998000000000005</v>
      </c>
      <c r="M375" s="118"/>
      <c r="N375" s="119">
        <f t="shared" si="5"/>
        <v>0</v>
      </c>
      <c r="O375" s="120"/>
      <c r="P375" s="114"/>
      <c r="Q375" s="114" t="s">
        <v>1472</v>
      </c>
    </row>
    <row r="376" spans="1:17" ht="95.25">
      <c r="A376" s="112">
        <v>367</v>
      </c>
      <c r="B376" s="113" t="s">
        <v>1535</v>
      </c>
      <c r="C376" s="114" t="s">
        <v>1536</v>
      </c>
      <c r="D376" s="114" t="s">
        <v>1537</v>
      </c>
      <c r="E376" s="114"/>
      <c r="F376" s="127" t="s">
        <v>1538</v>
      </c>
      <c r="G376" s="114" t="s">
        <v>137</v>
      </c>
      <c r="H376" s="114"/>
      <c r="I376" s="114">
        <v>176</v>
      </c>
      <c r="J376" s="114"/>
      <c r="K376" s="118">
        <v>1297.9749999999999</v>
      </c>
      <c r="L376" s="118">
        <v>1297.9749999999999</v>
      </c>
      <c r="M376" s="118"/>
      <c r="N376" s="119">
        <f t="shared" si="5"/>
        <v>0</v>
      </c>
      <c r="O376" s="120">
        <v>40501</v>
      </c>
      <c r="P376" s="121" t="s">
        <v>1539</v>
      </c>
      <c r="Q376" s="114" t="s">
        <v>1472</v>
      </c>
    </row>
    <row r="377" spans="1:17" ht="78.75">
      <c r="A377" s="20">
        <v>368</v>
      </c>
      <c r="B377" s="21" t="s">
        <v>1540</v>
      </c>
      <c r="C377" s="22" t="s">
        <v>1541</v>
      </c>
      <c r="D377" s="22" t="s">
        <v>1542</v>
      </c>
      <c r="E377" s="55" t="s">
        <v>1543</v>
      </c>
      <c r="F377" s="22" t="s">
        <v>1544</v>
      </c>
      <c r="G377" s="25" t="s">
        <v>137</v>
      </c>
      <c r="H377" s="22"/>
      <c r="I377" s="26">
        <v>59.1</v>
      </c>
      <c r="J377" s="22"/>
      <c r="K377" s="75">
        <v>353.5</v>
      </c>
      <c r="L377" s="75">
        <v>36.823</v>
      </c>
      <c r="M377" s="75">
        <v>1031.498</v>
      </c>
      <c r="N377" s="57">
        <f t="shared" si="5"/>
        <v>316.67700000000002</v>
      </c>
      <c r="O377" s="73">
        <v>40470</v>
      </c>
      <c r="P377" s="68" t="s">
        <v>1545</v>
      </c>
      <c r="Q377" s="22"/>
    </row>
    <row r="378" spans="1:17" ht="45">
      <c r="A378" s="20">
        <v>369</v>
      </c>
      <c r="B378" s="21" t="s">
        <v>1546</v>
      </c>
      <c r="C378" s="22" t="s">
        <v>1547</v>
      </c>
      <c r="D378" s="22" t="s">
        <v>1548</v>
      </c>
      <c r="E378" s="55" t="s">
        <v>1549</v>
      </c>
      <c r="F378" s="22" t="s">
        <v>1550</v>
      </c>
      <c r="G378" s="25" t="s">
        <v>137</v>
      </c>
      <c r="H378" s="22"/>
      <c r="I378" s="128">
        <v>32</v>
      </c>
      <c r="J378" s="22"/>
      <c r="K378" s="75">
        <v>918.4</v>
      </c>
      <c r="L378" s="75">
        <v>84.186999999999998</v>
      </c>
      <c r="M378" s="75">
        <v>653.21299999999997</v>
      </c>
      <c r="N378" s="57">
        <f t="shared" si="5"/>
        <v>834.21299999999997</v>
      </c>
      <c r="O378" s="73">
        <v>40834</v>
      </c>
      <c r="P378" s="68" t="s">
        <v>1551</v>
      </c>
      <c r="Q378" s="22"/>
    </row>
    <row r="379" spans="1:17" ht="45">
      <c r="A379" s="20">
        <v>370</v>
      </c>
      <c r="B379" s="21" t="s">
        <v>1552</v>
      </c>
      <c r="C379" s="22" t="s">
        <v>1553</v>
      </c>
      <c r="D379" s="22" t="s">
        <v>1554</v>
      </c>
      <c r="E379" s="55" t="s">
        <v>1555</v>
      </c>
      <c r="F379" s="22" t="s">
        <v>1556</v>
      </c>
      <c r="G379" s="25" t="s">
        <v>137</v>
      </c>
      <c r="H379" s="22"/>
      <c r="I379" s="128">
        <v>18</v>
      </c>
      <c r="J379" s="22"/>
      <c r="K379" s="75">
        <v>516.6</v>
      </c>
      <c r="L379" s="75">
        <v>47.354999999999997</v>
      </c>
      <c r="M379" s="75">
        <v>367.43299999999999</v>
      </c>
      <c r="N379" s="57">
        <f t="shared" si="5"/>
        <v>469.245</v>
      </c>
      <c r="O379" s="73">
        <v>40834</v>
      </c>
      <c r="P379" s="68" t="s">
        <v>1557</v>
      </c>
      <c r="Q379" s="22"/>
    </row>
    <row r="380" spans="1:17" ht="56.25">
      <c r="A380" s="32">
        <v>371</v>
      </c>
      <c r="B380" s="33" t="s">
        <v>1558</v>
      </c>
      <c r="C380" s="34" t="s">
        <v>1559</v>
      </c>
      <c r="D380" s="34" t="s">
        <v>1560</v>
      </c>
      <c r="E380" s="42" t="s">
        <v>1561</v>
      </c>
      <c r="F380" s="34" t="s">
        <v>1562</v>
      </c>
      <c r="G380" s="36" t="s">
        <v>137</v>
      </c>
      <c r="H380" s="34"/>
      <c r="I380" s="38">
        <v>20.100000000000001</v>
      </c>
      <c r="J380" s="34"/>
      <c r="K380" s="77">
        <v>574</v>
      </c>
      <c r="L380" s="77">
        <v>52.616999999999997</v>
      </c>
      <c r="M380" s="77">
        <v>410.3</v>
      </c>
      <c r="N380" s="39">
        <f t="shared" si="5"/>
        <v>521.38300000000004</v>
      </c>
      <c r="O380" s="78" t="s">
        <v>1563</v>
      </c>
      <c r="P380" s="79" t="s">
        <v>1564</v>
      </c>
      <c r="Q380" s="34"/>
    </row>
    <row r="381" spans="1:17" ht="45">
      <c r="A381" s="20">
        <v>372</v>
      </c>
      <c r="B381" s="21" t="s">
        <v>1565</v>
      </c>
      <c r="C381" s="22" t="s">
        <v>1566</v>
      </c>
      <c r="D381" s="22" t="s">
        <v>1567</v>
      </c>
      <c r="E381" s="55" t="s">
        <v>1568</v>
      </c>
      <c r="F381" s="22" t="s">
        <v>1569</v>
      </c>
      <c r="G381" s="25" t="s">
        <v>137</v>
      </c>
      <c r="H381" s="22"/>
      <c r="I381" s="128">
        <v>25</v>
      </c>
      <c r="J381" s="22"/>
      <c r="K381" s="75">
        <v>717.5</v>
      </c>
      <c r="L381" s="75">
        <v>65.771000000000001</v>
      </c>
      <c r="M381" s="75">
        <v>510.32299999999998</v>
      </c>
      <c r="N381" s="57">
        <f t="shared" si="5"/>
        <v>651.72900000000004</v>
      </c>
      <c r="O381" s="58">
        <v>40834</v>
      </c>
      <c r="P381" s="68" t="s">
        <v>1570</v>
      </c>
      <c r="Q381" s="22"/>
    </row>
    <row r="382" spans="1:17" ht="45">
      <c r="A382" s="20">
        <v>373</v>
      </c>
      <c r="B382" s="21" t="s">
        <v>1571</v>
      </c>
      <c r="C382" s="22" t="s">
        <v>1572</v>
      </c>
      <c r="D382" s="22" t="s">
        <v>1573</v>
      </c>
      <c r="E382" s="55" t="s">
        <v>1574</v>
      </c>
      <c r="F382" s="22" t="s">
        <v>1575</v>
      </c>
      <c r="G382" s="25" t="s">
        <v>137</v>
      </c>
      <c r="H382" s="22"/>
      <c r="I382" s="26">
        <v>40.1</v>
      </c>
      <c r="J382" s="22"/>
      <c r="K382" s="75">
        <v>1148</v>
      </c>
      <c r="L382" s="75">
        <v>105.233</v>
      </c>
      <c r="M382" s="75">
        <v>717.72500000000002</v>
      </c>
      <c r="N382" s="57">
        <f t="shared" si="5"/>
        <v>1042.7670000000001</v>
      </c>
      <c r="O382" s="73">
        <v>40834</v>
      </c>
      <c r="P382" s="68" t="s">
        <v>1576</v>
      </c>
      <c r="Q382" s="22"/>
    </row>
    <row r="383" spans="1:17" ht="45">
      <c r="A383" s="32">
        <v>374</v>
      </c>
      <c r="B383" s="33" t="s">
        <v>1577</v>
      </c>
      <c r="C383" s="34" t="s">
        <v>1578</v>
      </c>
      <c r="D383" s="34" t="s">
        <v>1579</v>
      </c>
      <c r="E383" s="42" t="s">
        <v>1580</v>
      </c>
      <c r="F383" s="34" t="s">
        <v>1581</v>
      </c>
      <c r="G383" s="36" t="s">
        <v>137</v>
      </c>
      <c r="H383" s="34"/>
      <c r="I383" s="38">
        <v>22.2</v>
      </c>
      <c r="J383" s="34"/>
      <c r="K383" s="77">
        <v>631.4</v>
      </c>
      <c r="L383" s="77">
        <v>57.878</v>
      </c>
      <c r="M383" s="77">
        <v>453.16699999999997</v>
      </c>
      <c r="N383" s="39">
        <f t="shared" si="5"/>
        <v>573.52199999999993</v>
      </c>
      <c r="O383" s="78" t="s">
        <v>1582</v>
      </c>
      <c r="P383" s="79" t="s">
        <v>1583</v>
      </c>
      <c r="Q383" s="34"/>
    </row>
    <row r="384" spans="1:17" ht="45">
      <c r="A384" s="20">
        <v>375</v>
      </c>
      <c r="B384" s="21" t="s">
        <v>1584</v>
      </c>
      <c r="C384" s="22" t="s">
        <v>1585</v>
      </c>
      <c r="D384" s="22" t="s">
        <v>1586</v>
      </c>
      <c r="E384" s="55" t="s">
        <v>1587</v>
      </c>
      <c r="F384" s="22" t="s">
        <v>1588</v>
      </c>
      <c r="G384" s="25" t="s">
        <v>137</v>
      </c>
      <c r="H384" s="22"/>
      <c r="I384" s="128">
        <v>33</v>
      </c>
      <c r="J384" s="22"/>
      <c r="K384" s="75">
        <v>947.1</v>
      </c>
      <c r="L384" s="75">
        <v>86.817999999999998</v>
      </c>
      <c r="M384" s="75">
        <v>673.62599999999998</v>
      </c>
      <c r="N384" s="57">
        <f t="shared" si="5"/>
        <v>860.28200000000004</v>
      </c>
      <c r="O384" s="73">
        <v>40834</v>
      </c>
      <c r="P384" s="68" t="s">
        <v>1589</v>
      </c>
      <c r="Q384" s="22"/>
    </row>
    <row r="385" spans="1:17" ht="45">
      <c r="A385" s="20">
        <v>376</v>
      </c>
      <c r="B385" s="21" t="s">
        <v>1590</v>
      </c>
      <c r="C385" s="22" t="s">
        <v>1591</v>
      </c>
      <c r="D385" s="22" t="s">
        <v>1592</v>
      </c>
      <c r="E385" s="55" t="s">
        <v>1593</v>
      </c>
      <c r="F385" s="22" t="s">
        <v>1594</v>
      </c>
      <c r="G385" s="25" t="s">
        <v>137</v>
      </c>
      <c r="H385" s="22"/>
      <c r="I385" s="26">
        <v>35.799999999999997</v>
      </c>
      <c r="J385" s="22"/>
      <c r="K385" s="75">
        <v>961.45</v>
      </c>
      <c r="L385" s="75">
        <v>88.132999999999996</v>
      </c>
      <c r="M385" s="75">
        <v>730.78300000000002</v>
      </c>
      <c r="N385" s="57">
        <f t="shared" si="5"/>
        <v>873.31700000000001</v>
      </c>
      <c r="O385" s="73">
        <v>40834</v>
      </c>
      <c r="P385" s="68" t="s">
        <v>1595</v>
      </c>
      <c r="Q385" s="22"/>
    </row>
    <row r="386" spans="1:17" ht="45">
      <c r="A386" s="200">
        <v>401</v>
      </c>
      <c r="B386" s="201" t="s">
        <v>1596</v>
      </c>
      <c r="C386" s="122" t="s">
        <v>1597</v>
      </c>
      <c r="D386" s="122" t="s">
        <v>1598</v>
      </c>
      <c r="E386" s="35" t="s">
        <v>1599</v>
      </c>
      <c r="F386" s="122" t="s">
        <v>1600</v>
      </c>
      <c r="G386" s="167" t="s">
        <v>137</v>
      </c>
      <c r="H386" s="122"/>
      <c r="I386" s="168">
        <v>44</v>
      </c>
      <c r="J386" s="122"/>
      <c r="K386" s="169">
        <v>1262.8</v>
      </c>
      <c r="L386" s="169">
        <v>115.75700000000001</v>
      </c>
      <c r="M386" s="169">
        <v>787.529</v>
      </c>
      <c r="N386" s="169">
        <v>1147.0429999999999</v>
      </c>
      <c r="O386" s="170" t="s">
        <v>1601</v>
      </c>
      <c r="P386" s="202" t="s">
        <v>1602</v>
      </c>
      <c r="Q386" s="122"/>
    </row>
    <row r="387" spans="1:17" ht="45">
      <c r="A387" s="32">
        <v>377</v>
      </c>
      <c r="B387" s="33" t="s">
        <v>1603</v>
      </c>
      <c r="C387" s="34" t="s">
        <v>1240</v>
      </c>
      <c r="D387" s="34" t="s">
        <v>1604</v>
      </c>
      <c r="E387" s="42" t="s">
        <v>1605</v>
      </c>
      <c r="F387" s="34" t="s">
        <v>1606</v>
      </c>
      <c r="G387" s="36" t="s">
        <v>137</v>
      </c>
      <c r="H387" s="34"/>
      <c r="I387" s="38">
        <v>32.5</v>
      </c>
      <c r="J387" s="34"/>
      <c r="K387" s="77">
        <v>1E-3</v>
      </c>
      <c r="L387" s="77">
        <v>1E-3</v>
      </c>
      <c r="M387" s="77">
        <v>526.5</v>
      </c>
      <c r="N387" s="39">
        <f t="shared" si="5"/>
        <v>0</v>
      </c>
      <c r="O387" s="78" t="s">
        <v>1607</v>
      </c>
      <c r="P387" s="79" t="s">
        <v>1608</v>
      </c>
      <c r="Q387" s="34"/>
    </row>
    <row r="388" spans="1:17" ht="90">
      <c r="A388" s="20">
        <v>378</v>
      </c>
      <c r="B388" s="21" t="s">
        <v>1609</v>
      </c>
      <c r="C388" s="22" t="s">
        <v>1610</v>
      </c>
      <c r="D388" s="22" t="s">
        <v>1611</v>
      </c>
      <c r="E388" s="55" t="s">
        <v>1612</v>
      </c>
      <c r="F388" s="22" t="s">
        <v>1613</v>
      </c>
      <c r="G388" s="25" t="s">
        <v>137</v>
      </c>
      <c r="H388" s="22"/>
      <c r="I388" s="26">
        <v>1033</v>
      </c>
      <c r="J388" s="22"/>
      <c r="K388" s="75">
        <v>1E-3</v>
      </c>
      <c r="L388" s="75">
        <v>1E-3</v>
      </c>
      <c r="M388" s="75"/>
      <c r="N388" s="57">
        <f t="shared" si="5"/>
        <v>0</v>
      </c>
      <c r="O388" s="73">
        <v>40813</v>
      </c>
      <c r="P388" s="68" t="s">
        <v>1614</v>
      </c>
      <c r="Q388" s="22"/>
    </row>
    <row r="389" spans="1:17" ht="78.75">
      <c r="A389" s="20">
        <v>379</v>
      </c>
      <c r="B389" s="21" t="s">
        <v>1615</v>
      </c>
      <c r="C389" s="22" t="s">
        <v>1616</v>
      </c>
      <c r="D389" s="22" t="s">
        <v>1617</v>
      </c>
      <c r="E389" s="55" t="s">
        <v>1618</v>
      </c>
      <c r="F389" s="22" t="s">
        <v>1613</v>
      </c>
      <c r="G389" s="25" t="s">
        <v>137</v>
      </c>
      <c r="H389" s="22"/>
      <c r="I389" s="26">
        <v>2120</v>
      </c>
      <c r="J389" s="22"/>
      <c r="K389" s="75">
        <v>1E-3</v>
      </c>
      <c r="L389" s="75">
        <v>1E-3</v>
      </c>
      <c r="M389" s="75"/>
      <c r="N389" s="57">
        <f t="shared" si="5"/>
        <v>0</v>
      </c>
      <c r="O389" s="73">
        <v>40687</v>
      </c>
      <c r="P389" s="68" t="s">
        <v>1619</v>
      </c>
      <c r="Q389" s="22"/>
    </row>
    <row r="390" spans="1:17" ht="67.5">
      <c r="A390" s="20">
        <v>380</v>
      </c>
      <c r="B390" s="21" t="s">
        <v>1620</v>
      </c>
      <c r="C390" s="22" t="s">
        <v>1621</v>
      </c>
      <c r="D390" s="22" t="s">
        <v>1622</v>
      </c>
      <c r="E390" s="55" t="s">
        <v>1623</v>
      </c>
      <c r="F390" s="22" t="s">
        <v>1624</v>
      </c>
      <c r="G390" s="25" t="s">
        <v>137</v>
      </c>
      <c r="H390" s="22"/>
      <c r="I390" s="26">
        <v>25.7</v>
      </c>
      <c r="J390" s="22"/>
      <c r="K390" s="75">
        <v>1E-3</v>
      </c>
      <c r="L390" s="75">
        <v>1E-3</v>
      </c>
      <c r="M390" s="75">
        <v>369.81</v>
      </c>
      <c r="N390" s="57">
        <f t="shared" si="5"/>
        <v>0</v>
      </c>
      <c r="O390" s="73">
        <v>40718</v>
      </c>
      <c r="P390" s="25" t="s">
        <v>1625</v>
      </c>
      <c r="Q390" s="22"/>
    </row>
    <row r="391" spans="1:17" ht="180">
      <c r="A391" s="20">
        <v>381</v>
      </c>
      <c r="B391" s="21" t="s">
        <v>1626</v>
      </c>
      <c r="C391" s="22" t="s">
        <v>1627</v>
      </c>
      <c r="D391" s="22" t="s">
        <v>1628</v>
      </c>
      <c r="E391" s="55" t="s">
        <v>1629</v>
      </c>
      <c r="F391" s="22" t="s">
        <v>1630</v>
      </c>
      <c r="G391" s="25" t="s">
        <v>137</v>
      </c>
      <c r="H391" s="22"/>
      <c r="I391" s="128">
        <v>19</v>
      </c>
      <c r="J391" s="22">
        <v>2010</v>
      </c>
      <c r="K391" s="75">
        <v>517.5</v>
      </c>
      <c r="L391" s="75">
        <v>32.344000000000001</v>
      </c>
      <c r="M391" s="75">
        <v>387.84500000000003</v>
      </c>
      <c r="N391" s="57">
        <f t="shared" si="5"/>
        <v>485.15600000000001</v>
      </c>
      <c r="O391" s="73">
        <v>40928</v>
      </c>
      <c r="P391" s="68" t="s">
        <v>1631</v>
      </c>
      <c r="Q391" s="22"/>
    </row>
    <row r="392" spans="1:17" ht="90">
      <c r="A392" s="20">
        <v>382</v>
      </c>
      <c r="B392" s="21" t="s">
        <v>1632</v>
      </c>
      <c r="C392" s="22" t="s">
        <v>1633</v>
      </c>
      <c r="D392" s="22" t="s">
        <v>1634</v>
      </c>
      <c r="E392" s="55" t="s">
        <v>1635</v>
      </c>
      <c r="F392" s="22" t="s">
        <v>1613</v>
      </c>
      <c r="G392" s="25" t="s">
        <v>137</v>
      </c>
      <c r="H392" s="22"/>
      <c r="I392" s="26">
        <v>1540</v>
      </c>
      <c r="J392" s="22"/>
      <c r="K392" s="75">
        <v>1E-3</v>
      </c>
      <c r="L392" s="75">
        <v>1E-3</v>
      </c>
      <c r="M392" s="75"/>
      <c r="N392" s="57">
        <f t="shared" si="5"/>
        <v>0</v>
      </c>
      <c r="O392" s="73">
        <v>40738</v>
      </c>
      <c r="P392" s="68" t="s">
        <v>1636</v>
      </c>
      <c r="Q392" s="22"/>
    </row>
    <row r="393" spans="1:17" ht="180">
      <c r="A393" s="20">
        <v>383</v>
      </c>
      <c r="B393" s="21" t="s">
        <v>1637</v>
      </c>
      <c r="C393" s="22" t="s">
        <v>1638</v>
      </c>
      <c r="D393" s="22" t="s">
        <v>1639</v>
      </c>
      <c r="E393" s="22"/>
      <c r="F393" s="22" t="s">
        <v>1640</v>
      </c>
      <c r="G393" s="25" t="s">
        <v>137</v>
      </c>
      <c r="H393" s="22"/>
      <c r="I393" s="26">
        <v>33.299999999999997</v>
      </c>
      <c r="J393" s="22">
        <v>2010</v>
      </c>
      <c r="K393" s="75">
        <v>934.375</v>
      </c>
      <c r="L393" s="75">
        <v>58.398000000000003</v>
      </c>
      <c r="M393" s="129"/>
      <c r="N393" s="57">
        <f t="shared" si="5"/>
        <v>875.97699999999998</v>
      </c>
      <c r="O393" s="73">
        <v>40928</v>
      </c>
      <c r="P393" s="68" t="s">
        <v>1641</v>
      </c>
      <c r="Q393" s="22"/>
    </row>
    <row r="394" spans="1:17" ht="78.75">
      <c r="A394" s="20">
        <v>384</v>
      </c>
      <c r="B394" s="21" t="s">
        <v>1642</v>
      </c>
      <c r="C394" s="22" t="s">
        <v>1643</v>
      </c>
      <c r="D394" s="22" t="s">
        <v>1644</v>
      </c>
      <c r="E394" s="55" t="s">
        <v>1645</v>
      </c>
      <c r="F394" s="22" t="s">
        <v>1613</v>
      </c>
      <c r="G394" s="25" t="s">
        <v>137</v>
      </c>
      <c r="H394" s="22"/>
      <c r="I394" s="26">
        <v>1237</v>
      </c>
      <c r="J394" s="22">
        <v>2011</v>
      </c>
      <c r="K394" s="75">
        <v>1E-3</v>
      </c>
      <c r="L394" s="75">
        <v>1E-3</v>
      </c>
      <c r="M394" s="75"/>
      <c r="N394" s="57">
        <f t="shared" si="5"/>
        <v>0</v>
      </c>
      <c r="O394" s="73">
        <v>40828</v>
      </c>
      <c r="P394" s="68" t="s">
        <v>1646</v>
      </c>
      <c r="Q394" s="22"/>
    </row>
    <row r="395" spans="1:17" ht="112.5">
      <c r="A395" s="20">
        <v>385</v>
      </c>
      <c r="B395" s="21" t="s">
        <v>1647</v>
      </c>
      <c r="C395" s="22" t="s">
        <v>1648</v>
      </c>
      <c r="D395" s="22" t="s">
        <v>1649</v>
      </c>
      <c r="E395" s="55" t="s">
        <v>1650</v>
      </c>
      <c r="F395" s="22" t="s">
        <v>1613</v>
      </c>
      <c r="G395" s="25" t="s">
        <v>137</v>
      </c>
      <c r="H395" s="22"/>
      <c r="I395" s="26">
        <v>1384</v>
      </c>
      <c r="J395" s="22">
        <v>2011</v>
      </c>
      <c r="K395" s="75">
        <v>1E-3</v>
      </c>
      <c r="L395" s="75">
        <v>1E-3</v>
      </c>
      <c r="M395" s="75"/>
      <c r="N395" s="57">
        <f t="shared" ref="N395:N455" si="6">K395-L395</f>
        <v>0</v>
      </c>
      <c r="O395" s="73">
        <v>40828</v>
      </c>
      <c r="P395" s="68" t="s">
        <v>1651</v>
      </c>
      <c r="Q395" s="22"/>
    </row>
    <row r="396" spans="1:17" ht="90">
      <c r="A396" s="20">
        <v>386</v>
      </c>
      <c r="B396" s="21" t="s">
        <v>1652</v>
      </c>
      <c r="C396" s="22" t="s">
        <v>1653</v>
      </c>
      <c r="D396" s="22" t="s">
        <v>1654</v>
      </c>
      <c r="E396" s="22"/>
      <c r="F396" s="22" t="s">
        <v>1655</v>
      </c>
      <c r="G396" s="25" t="s">
        <v>137</v>
      </c>
      <c r="H396" s="22"/>
      <c r="I396" s="26"/>
      <c r="J396" s="22">
        <v>2011</v>
      </c>
      <c r="K396" s="75">
        <v>1022</v>
      </c>
      <c r="L396" s="75">
        <v>102.2</v>
      </c>
      <c r="M396" s="75"/>
      <c r="N396" s="57">
        <f t="shared" si="6"/>
        <v>919.8</v>
      </c>
      <c r="O396" s="22"/>
      <c r="P396" s="25"/>
      <c r="Q396" s="22"/>
    </row>
    <row r="397" spans="1:17" ht="45">
      <c r="A397" s="20">
        <v>387</v>
      </c>
      <c r="B397" s="21" t="s">
        <v>1656</v>
      </c>
      <c r="C397" s="22" t="s">
        <v>1621</v>
      </c>
      <c r="D397" s="22" t="s">
        <v>1657</v>
      </c>
      <c r="E397" s="55" t="s">
        <v>1658</v>
      </c>
      <c r="F397" s="22" t="s">
        <v>1659</v>
      </c>
      <c r="G397" s="25" t="s">
        <v>137</v>
      </c>
      <c r="H397" s="22"/>
      <c r="I397" s="26" t="s">
        <v>1660</v>
      </c>
      <c r="J397" s="22">
        <v>2011</v>
      </c>
      <c r="K397" s="75">
        <v>1E-3</v>
      </c>
      <c r="L397" s="75">
        <v>1E-3</v>
      </c>
      <c r="M397" s="75">
        <v>372.88600000000002</v>
      </c>
      <c r="N397" s="57">
        <f t="shared" si="6"/>
        <v>0</v>
      </c>
      <c r="O397" s="73">
        <v>40870</v>
      </c>
      <c r="P397" s="68" t="s">
        <v>1661</v>
      </c>
      <c r="Q397" s="22"/>
    </row>
    <row r="398" spans="1:17" ht="78.75">
      <c r="A398" s="20">
        <v>388</v>
      </c>
      <c r="B398" s="21" t="s">
        <v>1662</v>
      </c>
      <c r="C398" s="22" t="s">
        <v>1663</v>
      </c>
      <c r="D398" s="22" t="s">
        <v>1664</v>
      </c>
      <c r="E398" s="55" t="s">
        <v>1665</v>
      </c>
      <c r="F398" s="22" t="s">
        <v>1613</v>
      </c>
      <c r="G398" s="25" t="s">
        <v>137</v>
      </c>
      <c r="H398" s="22"/>
      <c r="I398" s="26">
        <v>1466</v>
      </c>
      <c r="J398" s="22">
        <v>2012</v>
      </c>
      <c r="K398" s="75">
        <v>1E-3</v>
      </c>
      <c r="L398" s="75">
        <v>1E-3</v>
      </c>
      <c r="M398" s="75"/>
      <c r="N398" s="57">
        <f t="shared" si="6"/>
        <v>0</v>
      </c>
      <c r="O398" s="73">
        <v>40961</v>
      </c>
      <c r="P398" s="68" t="s">
        <v>1666</v>
      </c>
      <c r="Q398" s="22"/>
    </row>
    <row r="399" spans="1:17" ht="90">
      <c r="A399" s="20">
        <v>389</v>
      </c>
      <c r="B399" s="21" t="s">
        <v>1667</v>
      </c>
      <c r="C399" s="22" t="s">
        <v>1668</v>
      </c>
      <c r="D399" s="22" t="s">
        <v>1669</v>
      </c>
      <c r="E399" s="55" t="s">
        <v>1670</v>
      </c>
      <c r="F399" s="22" t="s">
        <v>1613</v>
      </c>
      <c r="G399" s="25" t="s">
        <v>137</v>
      </c>
      <c r="H399" s="22"/>
      <c r="I399" s="26">
        <v>324</v>
      </c>
      <c r="J399" s="22"/>
      <c r="K399" s="75">
        <v>1E-3</v>
      </c>
      <c r="L399" s="75">
        <v>1E-3</v>
      </c>
      <c r="M399" s="75"/>
      <c r="N399" s="57">
        <f t="shared" si="6"/>
        <v>0</v>
      </c>
      <c r="O399" s="73">
        <v>41008</v>
      </c>
      <c r="P399" s="68" t="s">
        <v>1671</v>
      </c>
      <c r="Q399" s="22"/>
    </row>
    <row r="400" spans="1:17" ht="90">
      <c r="A400" s="20">
        <v>390</v>
      </c>
      <c r="B400" s="21" t="s">
        <v>1672</v>
      </c>
      <c r="C400" s="22" t="s">
        <v>1673</v>
      </c>
      <c r="D400" s="22" t="s">
        <v>1674</v>
      </c>
      <c r="E400" s="55" t="s">
        <v>1675</v>
      </c>
      <c r="F400" s="22" t="s">
        <v>1613</v>
      </c>
      <c r="G400" s="25" t="s">
        <v>137</v>
      </c>
      <c r="H400" s="22"/>
      <c r="I400" s="26">
        <v>1117</v>
      </c>
      <c r="J400" s="22"/>
      <c r="K400" s="75">
        <v>1E-3</v>
      </c>
      <c r="L400" s="75">
        <v>1E-3</v>
      </c>
      <c r="M400" s="75"/>
      <c r="N400" s="57">
        <f t="shared" si="6"/>
        <v>0</v>
      </c>
      <c r="O400" s="73">
        <v>41008</v>
      </c>
      <c r="P400" s="68" t="s">
        <v>1676</v>
      </c>
      <c r="Q400" s="22"/>
    </row>
    <row r="401" spans="1:17" ht="67.5">
      <c r="A401" s="20">
        <v>391</v>
      </c>
      <c r="B401" s="21" t="s">
        <v>1677</v>
      </c>
      <c r="C401" s="22" t="s">
        <v>1678</v>
      </c>
      <c r="D401" s="22" t="s">
        <v>1679</v>
      </c>
      <c r="E401" s="55" t="s">
        <v>1680</v>
      </c>
      <c r="F401" s="22" t="s">
        <v>1613</v>
      </c>
      <c r="G401" s="25" t="s">
        <v>137</v>
      </c>
      <c r="H401" s="22"/>
      <c r="I401" s="26">
        <v>750</v>
      </c>
      <c r="J401" s="22"/>
      <c r="K401" s="75">
        <v>1E-3</v>
      </c>
      <c r="L401" s="75">
        <v>1E-3</v>
      </c>
      <c r="M401" s="75"/>
      <c r="N401" s="57">
        <f t="shared" si="6"/>
        <v>0</v>
      </c>
      <c r="O401" s="73">
        <v>40960</v>
      </c>
      <c r="P401" s="68" t="s">
        <v>1681</v>
      </c>
      <c r="Q401" s="22"/>
    </row>
    <row r="402" spans="1:17" ht="56.25">
      <c r="A402" s="20">
        <v>392</v>
      </c>
      <c r="B402" s="21" t="s">
        <v>1682</v>
      </c>
      <c r="C402" s="22" t="s">
        <v>1683</v>
      </c>
      <c r="D402" s="22" t="s">
        <v>1684</v>
      </c>
      <c r="E402" s="55" t="s">
        <v>1685</v>
      </c>
      <c r="F402" s="22" t="s">
        <v>1686</v>
      </c>
      <c r="G402" s="25" t="s">
        <v>137</v>
      </c>
      <c r="H402" s="22"/>
      <c r="I402" s="26" t="s">
        <v>1687</v>
      </c>
      <c r="J402" s="22">
        <v>2011</v>
      </c>
      <c r="K402" s="75">
        <v>125.249</v>
      </c>
      <c r="L402" s="75">
        <v>125.249</v>
      </c>
      <c r="M402" s="75"/>
      <c r="N402" s="57">
        <f t="shared" si="6"/>
        <v>0</v>
      </c>
      <c r="O402" s="73">
        <v>42636</v>
      </c>
      <c r="P402" s="68" t="s">
        <v>1688</v>
      </c>
      <c r="Q402" s="22"/>
    </row>
    <row r="403" spans="1:17" ht="56.25">
      <c r="A403" s="20">
        <v>393</v>
      </c>
      <c r="B403" s="21" t="s">
        <v>1689</v>
      </c>
      <c r="C403" s="22" t="s">
        <v>1690</v>
      </c>
      <c r="D403" s="22" t="s">
        <v>1691</v>
      </c>
      <c r="E403" s="55" t="s">
        <v>1692</v>
      </c>
      <c r="F403" s="22" t="s">
        <v>1693</v>
      </c>
      <c r="G403" s="25" t="s">
        <v>137</v>
      </c>
      <c r="H403" s="130"/>
      <c r="I403" s="99" t="s">
        <v>1694</v>
      </c>
      <c r="J403" s="22">
        <v>2011</v>
      </c>
      <c r="K403" s="75">
        <v>176.4</v>
      </c>
      <c r="L403" s="75">
        <v>176.4</v>
      </c>
      <c r="M403" s="75"/>
      <c r="N403" s="57">
        <f t="shared" si="6"/>
        <v>0</v>
      </c>
      <c r="O403" s="73">
        <v>42636</v>
      </c>
      <c r="P403" s="68" t="s">
        <v>1695</v>
      </c>
      <c r="Q403" s="22"/>
    </row>
    <row r="404" spans="1:17" ht="56.25">
      <c r="A404" s="20">
        <v>394</v>
      </c>
      <c r="B404" s="21" t="s">
        <v>1696</v>
      </c>
      <c r="C404" s="22" t="s">
        <v>1697</v>
      </c>
      <c r="D404" s="22" t="s">
        <v>1684</v>
      </c>
      <c r="E404" s="55" t="s">
        <v>1698</v>
      </c>
      <c r="F404" s="22" t="s">
        <v>1699</v>
      </c>
      <c r="G404" s="25" t="s">
        <v>137</v>
      </c>
      <c r="H404" s="130"/>
      <c r="I404" s="99" t="s">
        <v>1700</v>
      </c>
      <c r="J404" s="22">
        <v>2011</v>
      </c>
      <c r="K404" s="75">
        <v>798</v>
      </c>
      <c r="L404" s="75">
        <v>798</v>
      </c>
      <c r="M404" s="75"/>
      <c r="N404" s="57">
        <f t="shared" si="6"/>
        <v>0</v>
      </c>
      <c r="O404" s="73">
        <v>42704</v>
      </c>
      <c r="P404" s="25" t="s">
        <v>1701</v>
      </c>
      <c r="Q404" s="22"/>
    </row>
    <row r="405" spans="1:17" ht="67.5">
      <c r="A405" s="20">
        <v>395</v>
      </c>
      <c r="B405" s="21" t="s">
        <v>1702</v>
      </c>
      <c r="C405" s="22" t="s">
        <v>1703</v>
      </c>
      <c r="D405" s="22" t="s">
        <v>1704</v>
      </c>
      <c r="E405" s="55" t="s">
        <v>1705</v>
      </c>
      <c r="F405" s="22" t="s">
        <v>1706</v>
      </c>
      <c r="G405" s="25" t="s">
        <v>137</v>
      </c>
      <c r="H405" s="22"/>
      <c r="I405" s="26" t="s">
        <v>1707</v>
      </c>
      <c r="J405" s="22" t="s">
        <v>2</v>
      </c>
      <c r="K405" s="75">
        <v>697.67499999999995</v>
      </c>
      <c r="L405" s="75">
        <v>9.69</v>
      </c>
      <c r="M405" s="75">
        <v>606.60400000000004</v>
      </c>
      <c r="N405" s="57">
        <f t="shared" si="6"/>
        <v>687.9849999999999</v>
      </c>
      <c r="O405" s="73">
        <v>41054</v>
      </c>
      <c r="P405" s="68" t="s">
        <v>1708</v>
      </c>
      <c r="Q405" s="22"/>
    </row>
    <row r="406" spans="1:17" ht="45">
      <c r="A406" s="20">
        <v>396</v>
      </c>
      <c r="B406" s="21" t="s">
        <v>1709</v>
      </c>
      <c r="C406" s="22" t="s">
        <v>1710</v>
      </c>
      <c r="D406" s="22" t="s">
        <v>1711</v>
      </c>
      <c r="E406" s="55" t="s">
        <v>1712</v>
      </c>
      <c r="F406" s="22" t="s">
        <v>1713</v>
      </c>
      <c r="G406" s="25" t="s">
        <v>137</v>
      </c>
      <c r="H406" s="22"/>
      <c r="I406" s="26">
        <v>224</v>
      </c>
      <c r="J406" s="22">
        <v>2012</v>
      </c>
      <c r="K406" s="75">
        <v>1E-3</v>
      </c>
      <c r="L406" s="75">
        <v>1E-3</v>
      </c>
      <c r="M406" s="75"/>
      <c r="N406" s="57">
        <f t="shared" si="6"/>
        <v>0</v>
      </c>
      <c r="O406" s="73">
        <v>42688</v>
      </c>
      <c r="P406" s="68" t="s">
        <v>1714</v>
      </c>
      <c r="Q406" s="22"/>
    </row>
    <row r="407" spans="1:17" ht="90">
      <c r="A407" s="20">
        <v>397</v>
      </c>
      <c r="B407" s="21" t="s">
        <v>1715</v>
      </c>
      <c r="C407" s="22" t="s">
        <v>1716</v>
      </c>
      <c r="D407" s="22" t="s">
        <v>1447</v>
      </c>
      <c r="E407" s="55" t="s">
        <v>1717</v>
      </c>
      <c r="F407" s="22" t="s">
        <v>1713</v>
      </c>
      <c r="G407" s="25" t="s">
        <v>137</v>
      </c>
      <c r="H407" s="131"/>
      <c r="I407" s="99" t="s">
        <v>1718</v>
      </c>
      <c r="J407" s="22">
        <v>2012</v>
      </c>
      <c r="K407" s="75">
        <v>1E-3</v>
      </c>
      <c r="L407" s="75">
        <v>1E-3</v>
      </c>
      <c r="M407" s="75"/>
      <c r="N407" s="57">
        <f t="shared" si="6"/>
        <v>0</v>
      </c>
      <c r="O407" s="73">
        <v>42688</v>
      </c>
      <c r="P407" s="68" t="s">
        <v>1719</v>
      </c>
      <c r="Q407" s="22"/>
    </row>
    <row r="408" spans="1:17" ht="101.25">
      <c r="A408" s="20">
        <v>398</v>
      </c>
      <c r="B408" s="21" t="s">
        <v>1720</v>
      </c>
      <c r="C408" s="22" t="s">
        <v>1721</v>
      </c>
      <c r="D408" s="22" t="s">
        <v>1447</v>
      </c>
      <c r="E408" s="55" t="s">
        <v>1722</v>
      </c>
      <c r="F408" s="22" t="s">
        <v>1713</v>
      </c>
      <c r="G408" s="25" t="s">
        <v>137</v>
      </c>
      <c r="H408" s="22"/>
      <c r="I408" s="26">
        <v>213</v>
      </c>
      <c r="J408" s="22">
        <v>2012</v>
      </c>
      <c r="K408" s="75">
        <v>0</v>
      </c>
      <c r="L408" s="75">
        <v>0</v>
      </c>
      <c r="M408" s="75"/>
      <c r="N408" s="57">
        <f t="shared" si="6"/>
        <v>0</v>
      </c>
      <c r="O408" s="73">
        <v>42688</v>
      </c>
      <c r="P408" s="68" t="s">
        <v>1723</v>
      </c>
      <c r="Q408" s="22"/>
    </row>
    <row r="409" spans="1:17" ht="101.25">
      <c r="A409" s="20">
        <v>399</v>
      </c>
      <c r="B409" s="21" t="s">
        <v>1724</v>
      </c>
      <c r="C409" s="22" t="s">
        <v>1725</v>
      </c>
      <c r="D409" s="22" t="s">
        <v>1726</v>
      </c>
      <c r="E409" s="55" t="s">
        <v>1727</v>
      </c>
      <c r="F409" s="22" t="s">
        <v>1613</v>
      </c>
      <c r="G409" s="25" t="s">
        <v>137</v>
      </c>
      <c r="H409" s="22"/>
      <c r="I409" s="26" t="s">
        <v>1728</v>
      </c>
      <c r="J409" s="22">
        <v>2012</v>
      </c>
      <c r="K409" s="75">
        <v>1E-3</v>
      </c>
      <c r="L409" s="75">
        <v>1E-3</v>
      </c>
      <c r="M409" s="75"/>
      <c r="N409" s="57">
        <f t="shared" si="6"/>
        <v>0</v>
      </c>
      <c r="O409" s="73">
        <v>41150</v>
      </c>
      <c r="P409" s="68" t="s">
        <v>1729</v>
      </c>
      <c r="Q409" s="22"/>
    </row>
    <row r="410" spans="1:17" ht="90">
      <c r="A410" s="20">
        <v>400</v>
      </c>
      <c r="B410" s="21" t="s">
        <v>1730</v>
      </c>
      <c r="C410" s="22" t="s">
        <v>1731</v>
      </c>
      <c r="D410" s="22" t="s">
        <v>1732</v>
      </c>
      <c r="E410" s="55" t="s">
        <v>1733</v>
      </c>
      <c r="F410" s="22" t="s">
        <v>1613</v>
      </c>
      <c r="G410" s="25" t="s">
        <v>137</v>
      </c>
      <c r="H410" s="22"/>
      <c r="I410" s="26" t="s">
        <v>1734</v>
      </c>
      <c r="J410" s="22">
        <v>2012</v>
      </c>
      <c r="K410" s="75">
        <v>1E-3</v>
      </c>
      <c r="L410" s="75">
        <v>1E-3</v>
      </c>
      <c r="M410" s="75"/>
      <c r="N410" s="57">
        <f t="shared" si="6"/>
        <v>0</v>
      </c>
      <c r="O410" s="73">
        <v>41155</v>
      </c>
      <c r="P410" s="68" t="s">
        <v>1735</v>
      </c>
      <c r="Q410" s="22"/>
    </row>
    <row r="411" spans="1:17" ht="45">
      <c r="A411" s="20">
        <v>401</v>
      </c>
      <c r="B411" s="21" t="s">
        <v>1736</v>
      </c>
      <c r="C411" s="22" t="s">
        <v>1737</v>
      </c>
      <c r="D411" s="22" t="s">
        <v>1738</v>
      </c>
      <c r="E411" s="55" t="s">
        <v>1739</v>
      </c>
      <c r="F411" s="22" t="s">
        <v>1740</v>
      </c>
      <c r="G411" s="25" t="s">
        <v>137</v>
      </c>
      <c r="H411" s="22"/>
      <c r="I411" s="26">
        <v>60.6</v>
      </c>
      <c r="J411" s="22">
        <v>2011</v>
      </c>
      <c r="K411" s="75">
        <v>2388.0990000000002</v>
      </c>
      <c r="L411" s="75">
        <v>0</v>
      </c>
      <c r="M411" s="75">
        <v>1052.69</v>
      </c>
      <c r="N411" s="57">
        <f t="shared" si="6"/>
        <v>2388.0990000000002</v>
      </c>
      <c r="O411" s="73">
        <v>41284</v>
      </c>
      <c r="P411" s="68" t="s">
        <v>1741</v>
      </c>
      <c r="Q411" s="22"/>
    </row>
    <row r="412" spans="1:17" ht="45">
      <c r="A412" s="20">
        <v>402</v>
      </c>
      <c r="B412" s="21" t="s">
        <v>1742</v>
      </c>
      <c r="C412" s="22" t="s">
        <v>1737</v>
      </c>
      <c r="D412" s="22" t="s">
        <v>1743</v>
      </c>
      <c r="E412" s="55" t="s">
        <v>1744</v>
      </c>
      <c r="F412" s="22" t="s">
        <v>1740</v>
      </c>
      <c r="G412" s="25" t="s">
        <v>137</v>
      </c>
      <c r="H412" s="22"/>
      <c r="I412" s="26">
        <v>51.2</v>
      </c>
      <c r="J412" s="22">
        <v>2011</v>
      </c>
      <c r="K412" s="75">
        <v>2017.6679999999999</v>
      </c>
      <c r="L412" s="75">
        <v>0</v>
      </c>
      <c r="M412" s="75">
        <v>889.40200000000004</v>
      </c>
      <c r="N412" s="57">
        <f t="shared" si="6"/>
        <v>2017.6679999999999</v>
      </c>
      <c r="O412" s="73">
        <v>41284</v>
      </c>
      <c r="P412" s="68" t="s">
        <v>1745</v>
      </c>
      <c r="Q412" s="22"/>
    </row>
    <row r="413" spans="1:17" ht="45">
      <c r="A413" s="20">
        <v>403</v>
      </c>
      <c r="B413" s="21" t="s">
        <v>1746</v>
      </c>
      <c r="C413" s="22" t="s">
        <v>1737</v>
      </c>
      <c r="D413" s="22" t="s">
        <v>1747</v>
      </c>
      <c r="E413" s="55" t="s">
        <v>1748</v>
      </c>
      <c r="F413" s="31" t="s">
        <v>1740</v>
      </c>
      <c r="G413" s="25" t="s">
        <v>137</v>
      </c>
      <c r="H413" s="22"/>
      <c r="I413" s="26">
        <v>34.799999999999997</v>
      </c>
      <c r="J413" s="22">
        <v>2011</v>
      </c>
      <c r="K413" s="75">
        <v>1371.383</v>
      </c>
      <c r="L413" s="75">
        <v>0</v>
      </c>
      <c r="M413" s="75">
        <v>689.44299999999998</v>
      </c>
      <c r="N413" s="57">
        <f t="shared" si="6"/>
        <v>1371.383</v>
      </c>
      <c r="O413" s="73">
        <v>41284</v>
      </c>
      <c r="P413" s="68" t="s">
        <v>1749</v>
      </c>
      <c r="Q413" s="22"/>
    </row>
    <row r="414" spans="1:17" ht="45">
      <c r="A414" s="20">
        <v>404</v>
      </c>
      <c r="B414" s="21" t="s">
        <v>1750</v>
      </c>
      <c r="C414" s="22" t="s">
        <v>1737</v>
      </c>
      <c r="D414" s="22" t="s">
        <v>1751</v>
      </c>
      <c r="E414" s="55" t="s">
        <v>1752</v>
      </c>
      <c r="F414" s="31" t="s">
        <v>1740</v>
      </c>
      <c r="G414" s="25" t="s">
        <v>137</v>
      </c>
      <c r="H414" s="22"/>
      <c r="I414" s="26">
        <v>35.200000000000003</v>
      </c>
      <c r="J414" s="22">
        <v>2011</v>
      </c>
      <c r="K414" s="75">
        <v>1387.146</v>
      </c>
      <c r="L414" s="75">
        <v>0</v>
      </c>
      <c r="M414" s="75">
        <v>697.36800000000005</v>
      </c>
      <c r="N414" s="57">
        <f t="shared" si="6"/>
        <v>1387.146</v>
      </c>
      <c r="O414" s="73">
        <v>41284</v>
      </c>
      <c r="P414" s="68" t="s">
        <v>1753</v>
      </c>
      <c r="Q414" s="22"/>
    </row>
    <row r="415" spans="1:17" ht="45">
      <c r="A415" s="32">
        <v>405</v>
      </c>
      <c r="B415" s="33" t="s">
        <v>1754</v>
      </c>
      <c r="C415" s="34" t="s">
        <v>1737</v>
      </c>
      <c r="D415" s="34" t="s">
        <v>1755</v>
      </c>
      <c r="E415" s="42" t="s">
        <v>1756</v>
      </c>
      <c r="F415" s="50" t="s">
        <v>1740</v>
      </c>
      <c r="G415" s="34" t="s">
        <v>137</v>
      </c>
      <c r="H415" s="34"/>
      <c r="I415" s="34">
        <v>51.3</v>
      </c>
      <c r="J415" s="34">
        <v>2011</v>
      </c>
      <c r="K415" s="77">
        <v>2021.6079999999999</v>
      </c>
      <c r="L415" s="77">
        <v>0</v>
      </c>
      <c r="M415" s="77">
        <v>891.13900000000001</v>
      </c>
      <c r="N415" s="39">
        <f t="shared" si="6"/>
        <v>2021.6079999999999</v>
      </c>
      <c r="O415" s="78">
        <v>41284</v>
      </c>
      <c r="P415" s="42" t="s">
        <v>1757</v>
      </c>
      <c r="Q415" s="34" t="s">
        <v>1758</v>
      </c>
    </row>
    <row r="416" spans="1:17" ht="45">
      <c r="A416" s="20">
        <v>406</v>
      </c>
      <c r="B416" s="21" t="s">
        <v>1759</v>
      </c>
      <c r="C416" s="22" t="s">
        <v>1737</v>
      </c>
      <c r="D416" s="22" t="s">
        <v>1760</v>
      </c>
      <c r="E416" s="55" t="s">
        <v>1761</v>
      </c>
      <c r="F416" s="31" t="s">
        <v>1740</v>
      </c>
      <c r="G416" s="25" t="s">
        <v>1762</v>
      </c>
      <c r="H416" s="22"/>
      <c r="I416" s="26">
        <v>50.2</v>
      </c>
      <c r="J416" s="22">
        <v>2011</v>
      </c>
      <c r="K416" s="75">
        <v>1978.26</v>
      </c>
      <c r="L416" s="75">
        <v>0</v>
      </c>
      <c r="M416" s="75">
        <v>887.66499999999996</v>
      </c>
      <c r="N416" s="57">
        <f t="shared" si="6"/>
        <v>1978.26</v>
      </c>
      <c r="O416" s="73">
        <v>42040</v>
      </c>
      <c r="P416" s="68" t="s">
        <v>1763</v>
      </c>
      <c r="Q416" s="22"/>
    </row>
    <row r="417" spans="1:17" ht="112.5">
      <c r="A417" s="32">
        <v>407</v>
      </c>
      <c r="B417" s="33" t="s">
        <v>1764</v>
      </c>
      <c r="C417" s="34" t="s">
        <v>1737</v>
      </c>
      <c r="D417" s="34" t="s">
        <v>1765</v>
      </c>
      <c r="E417" s="42" t="s">
        <v>1766</v>
      </c>
      <c r="F417" s="50" t="s">
        <v>1740</v>
      </c>
      <c r="G417" s="36" t="s">
        <v>137</v>
      </c>
      <c r="H417" s="34"/>
      <c r="I417" s="38">
        <v>51.5</v>
      </c>
      <c r="J417" s="34">
        <v>2011</v>
      </c>
      <c r="K417" s="77">
        <v>2029.49</v>
      </c>
      <c r="L417" s="77">
        <v>0</v>
      </c>
      <c r="M417" s="77">
        <v>894.61300000000006</v>
      </c>
      <c r="N417" s="39">
        <f t="shared" si="6"/>
        <v>2029.49</v>
      </c>
      <c r="O417" s="78" t="s">
        <v>1767</v>
      </c>
      <c r="P417" s="79" t="s">
        <v>1768</v>
      </c>
      <c r="Q417" s="34"/>
    </row>
    <row r="418" spans="1:17" ht="45">
      <c r="A418" s="20">
        <v>408</v>
      </c>
      <c r="B418" s="21" t="s">
        <v>1769</v>
      </c>
      <c r="C418" s="22" t="s">
        <v>1770</v>
      </c>
      <c r="D418" s="22" t="s">
        <v>1771</v>
      </c>
      <c r="E418" s="55" t="s">
        <v>1772</v>
      </c>
      <c r="F418" s="31" t="s">
        <v>1740</v>
      </c>
      <c r="G418" s="25" t="s">
        <v>1773</v>
      </c>
      <c r="H418" s="22"/>
      <c r="I418" s="26">
        <v>35.1</v>
      </c>
      <c r="J418" s="22">
        <v>2011</v>
      </c>
      <c r="K418" s="75">
        <v>1383.2059999999999</v>
      </c>
      <c r="L418" s="75">
        <v>0</v>
      </c>
      <c r="M418" s="75">
        <v>695.38599999999997</v>
      </c>
      <c r="N418" s="57">
        <f t="shared" si="6"/>
        <v>1383.2059999999999</v>
      </c>
      <c r="O418" s="73">
        <v>41284</v>
      </c>
      <c r="P418" s="68"/>
      <c r="Q418" s="22"/>
    </row>
    <row r="419" spans="1:17" ht="45">
      <c r="A419" s="20">
        <v>409</v>
      </c>
      <c r="B419" s="21" t="s">
        <v>1774</v>
      </c>
      <c r="C419" s="22" t="s">
        <v>1737</v>
      </c>
      <c r="D419" s="22" t="s">
        <v>1775</v>
      </c>
      <c r="E419" s="55" t="s">
        <v>1776</v>
      </c>
      <c r="F419" s="31" t="s">
        <v>1740</v>
      </c>
      <c r="G419" s="25" t="s">
        <v>137</v>
      </c>
      <c r="H419" s="22"/>
      <c r="I419" s="26">
        <v>35.4</v>
      </c>
      <c r="J419" s="22">
        <v>2011</v>
      </c>
      <c r="K419" s="75">
        <v>1395.028</v>
      </c>
      <c r="L419" s="75">
        <v>0</v>
      </c>
      <c r="M419" s="75">
        <v>701.33</v>
      </c>
      <c r="N419" s="57">
        <f t="shared" si="6"/>
        <v>1395.028</v>
      </c>
      <c r="O419" s="73">
        <v>41288</v>
      </c>
      <c r="P419" s="68" t="s">
        <v>1777</v>
      </c>
      <c r="Q419" s="22"/>
    </row>
    <row r="420" spans="1:17" ht="45">
      <c r="A420" s="20">
        <v>410</v>
      </c>
      <c r="B420" s="21" t="s">
        <v>1778</v>
      </c>
      <c r="C420" s="22" t="s">
        <v>1779</v>
      </c>
      <c r="D420" s="22" t="s">
        <v>1780</v>
      </c>
      <c r="E420" s="55" t="s">
        <v>1781</v>
      </c>
      <c r="F420" s="31" t="s">
        <v>1740</v>
      </c>
      <c r="G420" s="25" t="s">
        <v>137</v>
      </c>
      <c r="H420" s="22"/>
      <c r="I420" s="26">
        <v>50.2</v>
      </c>
      <c r="J420" s="22">
        <v>2011</v>
      </c>
      <c r="K420" s="75">
        <v>1978.26</v>
      </c>
      <c r="L420" s="75">
        <v>0</v>
      </c>
      <c r="M420" s="75">
        <v>891.96500000000003</v>
      </c>
      <c r="N420" s="57">
        <f t="shared" si="6"/>
        <v>1978.26</v>
      </c>
      <c r="O420" s="73">
        <v>41267</v>
      </c>
      <c r="P420" s="68" t="s">
        <v>1782</v>
      </c>
      <c r="Q420" s="22"/>
    </row>
    <row r="421" spans="1:17" ht="33.75">
      <c r="A421" s="20">
        <v>411</v>
      </c>
      <c r="B421" s="21" t="s">
        <v>1783</v>
      </c>
      <c r="C421" s="22" t="s">
        <v>1737</v>
      </c>
      <c r="D421" s="22" t="s">
        <v>1784</v>
      </c>
      <c r="E421" s="55" t="s">
        <v>1785</v>
      </c>
      <c r="F421" s="31" t="s">
        <v>1786</v>
      </c>
      <c r="G421" s="25" t="s">
        <v>137</v>
      </c>
      <c r="H421" s="22"/>
      <c r="I421" s="26">
        <v>53.6</v>
      </c>
      <c r="J421" s="22">
        <v>1990</v>
      </c>
      <c r="K421" s="75">
        <v>1035.4290000000001</v>
      </c>
      <c r="L421" s="75">
        <v>0</v>
      </c>
      <c r="M421" s="75">
        <v>1063.547</v>
      </c>
      <c r="N421" s="57">
        <f t="shared" si="6"/>
        <v>1035.4290000000001</v>
      </c>
      <c r="O421" s="73">
        <v>41561</v>
      </c>
      <c r="P421" s="68" t="s">
        <v>1787</v>
      </c>
      <c r="Q421" s="22"/>
    </row>
    <row r="422" spans="1:17" ht="33.75">
      <c r="A422" s="20">
        <v>412</v>
      </c>
      <c r="B422" s="21" t="s">
        <v>1788</v>
      </c>
      <c r="C422" s="22" t="s">
        <v>1737</v>
      </c>
      <c r="D422" s="22" t="s">
        <v>1789</v>
      </c>
      <c r="E422" s="55" t="s">
        <v>1790</v>
      </c>
      <c r="F422" s="31" t="s">
        <v>1786</v>
      </c>
      <c r="G422" s="25" t="s">
        <v>137</v>
      </c>
      <c r="H422" s="22"/>
      <c r="I422" s="26">
        <v>54.3</v>
      </c>
      <c r="J422" s="22">
        <v>1990</v>
      </c>
      <c r="K422" s="75">
        <v>1048.952</v>
      </c>
      <c r="L422" s="75">
        <v>0</v>
      </c>
      <c r="M422" s="75">
        <v>1077.4359999999999</v>
      </c>
      <c r="N422" s="57">
        <f t="shared" si="6"/>
        <v>1048.952</v>
      </c>
      <c r="O422" s="73">
        <v>41568</v>
      </c>
      <c r="P422" s="68" t="s">
        <v>1791</v>
      </c>
      <c r="Q422" s="22"/>
    </row>
    <row r="423" spans="1:17" ht="33.75">
      <c r="A423" s="20">
        <v>413</v>
      </c>
      <c r="B423" s="21" t="s">
        <v>1792</v>
      </c>
      <c r="C423" s="22" t="s">
        <v>1737</v>
      </c>
      <c r="D423" s="22" t="s">
        <v>1793</v>
      </c>
      <c r="E423" s="55" t="s">
        <v>1794</v>
      </c>
      <c r="F423" s="31" t="s">
        <v>1786</v>
      </c>
      <c r="G423" s="25" t="s">
        <v>137</v>
      </c>
      <c r="H423" s="22"/>
      <c r="I423" s="26">
        <v>66.3</v>
      </c>
      <c r="J423" s="22">
        <v>1990</v>
      </c>
      <c r="K423" s="75">
        <v>1280.7639999999999</v>
      </c>
      <c r="L423" s="75">
        <v>0</v>
      </c>
      <c r="M423" s="75">
        <v>1315.5440000000001</v>
      </c>
      <c r="N423" s="57">
        <f t="shared" si="6"/>
        <v>1280.7639999999999</v>
      </c>
      <c r="O423" s="73">
        <v>41568</v>
      </c>
      <c r="P423" s="68" t="s">
        <v>1795</v>
      </c>
      <c r="Q423" s="22"/>
    </row>
    <row r="424" spans="1:17" ht="45">
      <c r="A424" s="20">
        <v>414</v>
      </c>
      <c r="B424" s="21" t="s">
        <v>1796</v>
      </c>
      <c r="C424" s="22" t="s">
        <v>1797</v>
      </c>
      <c r="D424" s="22" t="s">
        <v>1798</v>
      </c>
      <c r="E424" s="55" t="s">
        <v>1799</v>
      </c>
      <c r="F424" s="31" t="s">
        <v>1800</v>
      </c>
      <c r="G424" s="25" t="s">
        <v>137</v>
      </c>
      <c r="H424" s="22" t="s">
        <v>2</v>
      </c>
      <c r="I424" s="26">
        <v>41.9</v>
      </c>
      <c r="J424" s="22">
        <v>1968</v>
      </c>
      <c r="K424" s="75">
        <v>600</v>
      </c>
      <c r="L424" s="75">
        <v>1.667</v>
      </c>
      <c r="M424" s="75">
        <v>711.96500000000003</v>
      </c>
      <c r="N424" s="57">
        <f t="shared" si="6"/>
        <v>598.33299999999997</v>
      </c>
      <c r="O424" s="73">
        <v>41631</v>
      </c>
      <c r="P424" s="68" t="s">
        <v>1801</v>
      </c>
      <c r="Q424" s="22"/>
    </row>
    <row r="425" spans="1:17" ht="45">
      <c r="A425" s="20">
        <v>415</v>
      </c>
      <c r="B425" s="21" t="s">
        <v>1802</v>
      </c>
      <c r="C425" s="22" t="s">
        <v>1797</v>
      </c>
      <c r="D425" s="22" t="s">
        <v>1803</v>
      </c>
      <c r="E425" s="55" t="s">
        <v>1804</v>
      </c>
      <c r="F425" s="31" t="s">
        <v>1805</v>
      </c>
      <c r="G425" s="25" t="s">
        <v>137</v>
      </c>
      <c r="H425" s="22"/>
      <c r="I425" s="26">
        <v>53.3</v>
      </c>
      <c r="J425" s="22"/>
      <c r="K425" s="75">
        <v>781.32</v>
      </c>
      <c r="L425" s="75">
        <v>0</v>
      </c>
      <c r="M425" s="75">
        <v>852.76300000000003</v>
      </c>
      <c r="N425" s="57">
        <f t="shared" si="6"/>
        <v>781.32</v>
      </c>
      <c r="O425" s="73">
        <v>41864</v>
      </c>
      <c r="P425" s="68" t="s">
        <v>1806</v>
      </c>
      <c r="Q425" s="22"/>
    </row>
    <row r="426" spans="1:17" ht="45">
      <c r="A426" s="20">
        <v>416</v>
      </c>
      <c r="B426" s="21" t="s">
        <v>1807</v>
      </c>
      <c r="C426" s="22" t="s">
        <v>1797</v>
      </c>
      <c r="D426" s="22" t="s">
        <v>1808</v>
      </c>
      <c r="E426" s="55" t="s">
        <v>1809</v>
      </c>
      <c r="F426" s="31" t="s">
        <v>1810</v>
      </c>
      <c r="G426" s="25" t="s">
        <v>137</v>
      </c>
      <c r="H426" s="22"/>
      <c r="I426" s="26">
        <v>38.700000000000003</v>
      </c>
      <c r="J426" s="22"/>
      <c r="K426" s="75">
        <v>781.32</v>
      </c>
      <c r="L426" s="75">
        <v>0</v>
      </c>
      <c r="M426" s="75">
        <v>656.92600000000004</v>
      </c>
      <c r="N426" s="57">
        <f t="shared" si="6"/>
        <v>781.32</v>
      </c>
      <c r="O426" s="73">
        <v>41899</v>
      </c>
      <c r="P426" s="68" t="s">
        <v>1811</v>
      </c>
      <c r="Q426" s="22"/>
    </row>
    <row r="427" spans="1:17" ht="67.5">
      <c r="A427" s="32">
        <v>417</v>
      </c>
      <c r="B427" s="33" t="s">
        <v>1812</v>
      </c>
      <c r="C427" s="34" t="s">
        <v>1797</v>
      </c>
      <c r="D427" s="34" t="s">
        <v>1813</v>
      </c>
      <c r="E427" s="42" t="s">
        <v>1814</v>
      </c>
      <c r="F427" s="50" t="s">
        <v>1815</v>
      </c>
      <c r="G427" s="36" t="s">
        <v>137</v>
      </c>
      <c r="H427" s="34"/>
      <c r="I427" s="132">
        <v>70</v>
      </c>
      <c r="J427" s="34"/>
      <c r="K427" s="77">
        <v>720</v>
      </c>
      <c r="L427" s="77">
        <v>0</v>
      </c>
      <c r="M427" s="77">
        <v>1388.96</v>
      </c>
      <c r="N427" s="39">
        <f t="shared" si="6"/>
        <v>720</v>
      </c>
      <c r="O427" s="78">
        <v>41869</v>
      </c>
      <c r="P427" s="79" t="s">
        <v>1816</v>
      </c>
      <c r="Q427" s="34" t="s">
        <v>1817</v>
      </c>
    </row>
    <row r="428" spans="1:17" ht="56.25">
      <c r="A428" s="32">
        <v>418</v>
      </c>
      <c r="B428" s="33" t="s">
        <v>1818</v>
      </c>
      <c r="C428" s="34" t="s">
        <v>1797</v>
      </c>
      <c r="D428" s="34" t="s">
        <v>1819</v>
      </c>
      <c r="E428" s="42" t="s">
        <v>1820</v>
      </c>
      <c r="F428" s="50" t="s">
        <v>1821</v>
      </c>
      <c r="G428" s="34" t="s">
        <v>137</v>
      </c>
      <c r="H428" s="34"/>
      <c r="I428" s="34">
        <v>38.1</v>
      </c>
      <c r="J428" s="34"/>
      <c r="K428" s="77">
        <v>780</v>
      </c>
      <c r="L428" s="77">
        <v>0</v>
      </c>
      <c r="M428" s="77">
        <v>777.73199999999997</v>
      </c>
      <c r="N428" s="39">
        <f t="shared" si="6"/>
        <v>780</v>
      </c>
      <c r="O428" s="78">
        <v>41869</v>
      </c>
      <c r="P428" s="42" t="s">
        <v>1822</v>
      </c>
      <c r="Q428" s="34" t="s">
        <v>1823</v>
      </c>
    </row>
    <row r="429" spans="1:17" ht="45">
      <c r="A429" s="20">
        <v>419</v>
      </c>
      <c r="B429" s="21" t="s">
        <v>1824</v>
      </c>
      <c r="C429" s="22" t="s">
        <v>1797</v>
      </c>
      <c r="D429" s="22" t="s">
        <v>1825</v>
      </c>
      <c r="E429" s="55" t="s">
        <v>1826</v>
      </c>
      <c r="F429" s="31" t="s">
        <v>1827</v>
      </c>
      <c r="G429" s="25" t="s">
        <v>137</v>
      </c>
      <c r="H429" s="22"/>
      <c r="I429" s="26">
        <v>41.8</v>
      </c>
      <c r="J429" s="22"/>
      <c r="K429" s="75">
        <v>750</v>
      </c>
      <c r="L429" s="75">
        <v>2.0830000000000002</v>
      </c>
      <c r="M429" s="75">
        <v>721.56700000000001</v>
      </c>
      <c r="N429" s="57">
        <f t="shared" si="6"/>
        <v>747.91700000000003</v>
      </c>
      <c r="O429" s="73">
        <v>41871</v>
      </c>
      <c r="P429" s="68" t="s">
        <v>1816</v>
      </c>
      <c r="Q429" s="22"/>
    </row>
    <row r="430" spans="1:17" ht="56.25">
      <c r="A430" s="32">
        <v>420</v>
      </c>
      <c r="B430" s="33" t="s">
        <v>1828</v>
      </c>
      <c r="C430" s="34" t="s">
        <v>1797</v>
      </c>
      <c r="D430" s="34" t="s">
        <v>1829</v>
      </c>
      <c r="E430" s="42" t="s">
        <v>1830</v>
      </c>
      <c r="F430" s="50" t="s">
        <v>1831</v>
      </c>
      <c r="G430" s="36" t="s">
        <v>137</v>
      </c>
      <c r="H430" s="34"/>
      <c r="I430" s="38">
        <v>39.6</v>
      </c>
      <c r="J430" s="34"/>
      <c r="K430" s="77">
        <v>781.3</v>
      </c>
      <c r="L430" s="77">
        <v>0</v>
      </c>
      <c r="M430" s="77">
        <v>676.28499999999997</v>
      </c>
      <c r="N430" s="39">
        <f t="shared" si="6"/>
        <v>781.3</v>
      </c>
      <c r="O430" s="78">
        <v>41869</v>
      </c>
      <c r="P430" s="79" t="s">
        <v>1832</v>
      </c>
      <c r="Q430" s="34" t="s">
        <v>1833</v>
      </c>
    </row>
    <row r="431" spans="1:17" ht="45">
      <c r="A431" s="20">
        <v>421</v>
      </c>
      <c r="B431" s="21" t="s">
        <v>1834</v>
      </c>
      <c r="C431" s="22" t="s">
        <v>1797</v>
      </c>
      <c r="D431" s="22" t="s">
        <v>1835</v>
      </c>
      <c r="E431" s="55" t="s">
        <v>1836</v>
      </c>
      <c r="F431" s="31" t="s">
        <v>1837</v>
      </c>
      <c r="G431" s="25" t="s">
        <v>137</v>
      </c>
      <c r="H431" s="22"/>
      <c r="I431" s="26">
        <v>64.400000000000006</v>
      </c>
      <c r="J431" s="22"/>
      <c r="K431" s="75">
        <v>781.32</v>
      </c>
      <c r="L431" s="75">
        <v>0</v>
      </c>
      <c r="M431" s="75">
        <v>1128.4639999999999</v>
      </c>
      <c r="N431" s="57">
        <f t="shared" si="6"/>
        <v>781.32</v>
      </c>
      <c r="O431" s="73">
        <v>41899</v>
      </c>
      <c r="P431" s="68" t="s">
        <v>1838</v>
      </c>
      <c r="Q431" s="22"/>
    </row>
    <row r="432" spans="1:17" ht="45">
      <c r="A432" s="20">
        <v>422</v>
      </c>
      <c r="B432" s="21" t="s">
        <v>1839</v>
      </c>
      <c r="C432" s="22" t="s">
        <v>1797</v>
      </c>
      <c r="D432" s="22" t="s">
        <v>1840</v>
      </c>
      <c r="E432" s="55" t="s">
        <v>1841</v>
      </c>
      <c r="F432" s="31" t="s">
        <v>1842</v>
      </c>
      <c r="G432" s="25" t="s">
        <v>137</v>
      </c>
      <c r="H432" s="22"/>
      <c r="I432" s="26">
        <v>41.2</v>
      </c>
      <c r="J432" s="22"/>
      <c r="K432" s="75">
        <v>781.32</v>
      </c>
      <c r="L432" s="75">
        <v>0</v>
      </c>
      <c r="M432" s="75">
        <v>725.61300000000006</v>
      </c>
      <c r="N432" s="57">
        <f t="shared" si="6"/>
        <v>781.32</v>
      </c>
      <c r="O432" s="73">
        <v>41997</v>
      </c>
      <c r="P432" s="68" t="s">
        <v>1843</v>
      </c>
      <c r="Q432" s="22"/>
    </row>
    <row r="433" spans="1:17" ht="45">
      <c r="A433" s="32">
        <v>423</v>
      </c>
      <c r="B433" s="33" t="s">
        <v>1844</v>
      </c>
      <c r="C433" s="34" t="s">
        <v>1797</v>
      </c>
      <c r="D433" s="34" t="s">
        <v>1845</v>
      </c>
      <c r="E433" s="42" t="s">
        <v>1846</v>
      </c>
      <c r="F433" s="50" t="s">
        <v>1847</v>
      </c>
      <c r="G433" s="36" t="s">
        <v>137</v>
      </c>
      <c r="H433" s="34"/>
      <c r="I433" s="38">
        <v>40.799999999999997</v>
      </c>
      <c r="J433" s="34">
        <v>1973</v>
      </c>
      <c r="K433" s="77">
        <v>781.32</v>
      </c>
      <c r="L433" s="77">
        <v>0</v>
      </c>
      <c r="M433" s="77">
        <v>714.928</v>
      </c>
      <c r="N433" s="39">
        <f t="shared" si="6"/>
        <v>781.32</v>
      </c>
      <c r="O433" s="78">
        <v>41995</v>
      </c>
      <c r="P433" s="79" t="s">
        <v>1848</v>
      </c>
      <c r="Q433" s="34" t="s">
        <v>1849</v>
      </c>
    </row>
    <row r="434" spans="1:17" ht="45">
      <c r="A434" s="20">
        <v>425</v>
      </c>
      <c r="B434" s="21" t="s">
        <v>1850</v>
      </c>
      <c r="C434" s="22" t="s">
        <v>1797</v>
      </c>
      <c r="D434" s="22" t="s">
        <v>1851</v>
      </c>
      <c r="E434" s="55" t="s">
        <v>1852</v>
      </c>
      <c r="F434" s="31" t="s">
        <v>1853</v>
      </c>
      <c r="G434" s="25" t="s">
        <v>137</v>
      </c>
      <c r="H434" s="22"/>
      <c r="I434" s="26">
        <v>53.2</v>
      </c>
      <c r="J434" s="22"/>
      <c r="K434" s="75">
        <v>672.5</v>
      </c>
      <c r="L434" s="75">
        <v>0</v>
      </c>
      <c r="M434" s="75">
        <v>596.04899999999998</v>
      </c>
      <c r="N434" s="57">
        <f t="shared" si="6"/>
        <v>672.5</v>
      </c>
      <c r="O434" s="73">
        <v>42212</v>
      </c>
      <c r="P434" s="68" t="s">
        <v>1854</v>
      </c>
      <c r="Q434" s="22"/>
    </row>
    <row r="435" spans="1:17" ht="45">
      <c r="A435" s="32">
        <v>425</v>
      </c>
      <c r="B435" s="33" t="s">
        <v>1855</v>
      </c>
      <c r="C435" s="34" t="s">
        <v>1797</v>
      </c>
      <c r="D435" s="34" t="s">
        <v>1856</v>
      </c>
      <c r="E435" s="42" t="s">
        <v>1857</v>
      </c>
      <c r="F435" s="50" t="s">
        <v>1858</v>
      </c>
      <c r="G435" s="34" t="s">
        <v>137</v>
      </c>
      <c r="H435" s="34"/>
      <c r="I435" s="34">
        <v>41.3</v>
      </c>
      <c r="J435" s="34"/>
      <c r="K435" s="77">
        <v>672.5</v>
      </c>
      <c r="L435" s="77">
        <v>0</v>
      </c>
      <c r="M435" s="77">
        <v>727.37400000000002</v>
      </c>
      <c r="N435" s="39">
        <f t="shared" si="6"/>
        <v>672.5</v>
      </c>
      <c r="O435" s="78">
        <v>42215</v>
      </c>
      <c r="P435" s="42" t="s">
        <v>1859</v>
      </c>
      <c r="Q435" s="34" t="s">
        <v>1758</v>
      </c>
    </row>
    <row r="436" spans="1:17" ht="45">
      <c r="A436" s="20">
        <v>426</v>
      </c>
      <c r="B436" s="21" t="s">
        <v>1860</v>
      </c>
      <c r="C436" s="22" t="s">
        <v>1797</v>
      </c>
      <c r="D436" s="22" t="s">
        <v>1861</v>
      </c>
      <c r="E436" s="55" t="s">
        <v>1862</v>
      </c>
      <c r="F436" s="31" t="s">
        <v>1863</v>
      </c>
      <c r="G436" s="25" t="s">
        <v>137</v>
      </c>
      <c r="H436" s="22"/>
      <c r="I436" s="26">
        <v>41.8</v>
      </c>
      <c r="J436" s="22"/>
      <c r="K436" s="75">
        <v>800</v>
      </c>
      <c r="L436" s="75">
        <v>0</v>
      </c>
      <c r="M436" s="75">
        <v>732.45100000000002</v>
      </c>
      <c r="N436" s="57">
        <f t="shared" si="6"/>
        <v>800</v>
      </c>
      <c r="O436" s="58">
        <v>42254</v>
      </c>
      <c r="P436" s="68" t="s">
        <v>1864</v>
      </c>
      <c r="Q436" s="22"/>
    </row>
    <row r="437" spans="1:17" ht="45">
      <c r="A437" s="20">
        <v>427</v>
      </c>
      <c r="B437" s="21" t="s">
        <v>1865</v>
      </c>
      <c r="C437" s="22" t="s">
        <v>1797</v>
      </c>
      <c r="D437" s="22" t="s">
        <v>1866</v>
      </c>
      <c r="E437" s="55" t="s">
        <v>1867</v>
      </c>
      <c r="F437" s="31" t="s">
        <v>1868</v>
      </c>
      <c r="G437" s="25" t="s">
        <v>137</v>
      </c>
      <c r="H437" s="22"/>
      <c r="I437" s="26">
        <v>40.700000000000003</v>
      </c>
      <c r="J437" s="22"/>
      <c r="K437" s="75">
        <v>800</v>
      </c>
      <c r="L437" s="75">
        <v>0</v>
      </c>
      <c r="M437" s="75">
        <v>713.17600000000004</v>
      </c>
      <c r="N437" s="57">
        <f t="shared" si="6"/>
        <v>800</v>
      </c>
      <c r="O437" s="73">
        <v>42272</v>
      </c>
      <c r="P437" s="68" t="s">
        <v>1869</v>
      </c>
      <c r="Q437" s="22"/>
    </row>
    <row r="438" spans="1:17" ht="45">
      <c r="A438" s="20">
        <v>428</v>
      </c>
      <c r="B438" s="21" t="s">
        <v>1870</v>
      </c>
      <c r="C438" s="22" t="s">
        <v>1797</v>
      </c>
      <c r="D438" s="22" t="s">
        <v>1871</v>
      </c>
      <c r="E438" s="55" t="s">
        <v>1872</v>
      </c>
      <c r="F438" s="31" t="s">
        <v>1873</v>
      </c>
      <c r="G438" s="25" t="s">
        <v>137</v>
      </c>
      <c r="H438" s="22"/>
      <c r="I438" s="26">
        <v>53.6</v>
      </c>
      <c r="J438" s="22"/>
      <c r="K438" s="75">
        <v>800</v>
      </c>
      <c r="L438" s="75">
        <v>0</v>
      </c>
      <c r="M438" s="75">
        <v>946.22799999999995</v>
      </c>
      <c r="N438" s="57">
        <f t="shared" si="6"/>
        <v>800</v>
      </c>
      <c r="O438" s="73">
        <v>42275</v>
      </c>
      <c r="P438" s="68" t="s">
        <v>1874</v>
      </c>
      <c r="Q438" s="22"/>
    </row>
    <row r="439" spans="1:17" ht="90">
      <c r="A439" s="20">
        <v>429</v>
      </c>
      <c r="B439" s="21" t="s">
        <v>1875</v>
      </c>
      <c r="C439" s="22" t="s">
        <v>1876</v>
      </c>
      <c r="D439" s="22" t="s">
        <v>1877</v>
      </c>
      <c r="E439" s="55" t="s">
        <v>1878</v>
      </c>
      <c r="F439" s="31" t="s">
        <v>1879</v>
      </c>
      <c r="G439" s="25" t="s">
        <v>137</v>
      </c>
      <c r="H439" s="22" t="s">
        <v>1880</v>
      </c>
      <c r="I439" s="99" t="s">
        <v>1881</v>
      </c>
      <c r="J439" s="22">
        <v>1978</v>
      </c>
      <c r="K439" s="75">
        <v>5303.0789999999997</v>
      </c>
      <c r="L439" s="75">
        <v>5303.0789999999997</v>
      </c>
      <c r="M439" s="75">
        <v>22171.788</v>
      </c>
      <c r="N439" s="57">
        <f t="shared" si="6"/>
        <v>0</v>
      </c>
      <c r="O439" s="73">
        <v>42338</v>
      </c>
      <c r="P439" s="68" t="s">
        <v>1882</v>
      </c>
      <c r="Q439" s="22"/>
    </row>
    <row r="440" spans="1:17" ht="56.25">
      <c r="A440" s="20">
        <v>430</v>
      </c>
      <c r="B440" s="21" t="s">
        <v>1883</v>
      </c>
      <c r="C440" s="22" t="s">
        <v>1884</v>
      </c>
      <c r="D440" s="22" t="s">
        <v>1684</v>
      </c>
      <c r="E440" s="55" t="s">
        <v>1885</v>
      </c>
      <c r="F440" s="22" t="s">
        <v>1686</v>
      </c>
      <c r="G440" s="25" t="s">
        <v>137</v>
      </c>
      <c r="H440" s="22"/>
      <c r="I440" s="26">
        <v>43</v>
      </c>
      <c r="J440" s="22">
        <v>2011</v>
      </c>
      <c r="K440" s="75">
        <v>187.303</v>
      </c>
      <c r="L440" s="75">
        <v>187.303</v>
      </c>
      <c r="M440" s="75"/>
      <c r="N440" s="57">
        <f t="shared" si="6"/>
        <v>0</v>
      </c>
      <c r="O440" s="73">
        <v>42636</v>
      </c>
      <c r="P440" s="68" t="s">
        <v>1886</v>
      </c>
      <c r="Q440" s="22"/>
    </row>
    <row r="441" spans="1:17" ht="56.25">
      <c r="A441" s="20">
        <v>431</v>
      </c>
      <c r="B441" s="21" t="s">
        <v>1887</v>
      </c>
      <c r="C441" s="22" t="s">
        <v>1888</v>
      </c>
      <c r="D441" s="22" t="s">
        <v>1889</v>
      </c>
      <c r="E441" s="55" t="s">
        <v>1890</v>
      </c>
      <c r="F441" s="22" t="s">
        <v>1686</v>
      </c>
      <c r="G441" s="25" t="s">
        <v>137</v>
      </c>
      <c r="H441" s="22"/>
      <c r="I441" s="26">
        <v>13</v>
      </c>
      <c r="J441" s="22">
        <v>2011</v>
      </c>
      <c r="K441" s="75">
        <v>51.488</v>
      </c>
      <c r="L441" s="75">
        <v>51.488</v>
      </c>
      <c r="M441" s="75"/>
      <c r="N441" s="57">
        <f t="shared" si="6"/>
        <v>0</v>
      </c>
      <c r="O441" s="73">
        <v>42636</v>
      </c>
      <c r="P441" s="68" t="s">
        <v>1891</v>
      </c>
      <c r="Q441" s="22"/>
    </row>
    <row r="442" spans="1:17" ht="56.25">
      <c r="A442" s="20">
        <v>432</v>
      </c>
      <c r="B442" s="21" t="s">
        <v>1892</v>
      </c>
      <c r="C442" s="22" t="s">
        <v>1893</v>
      </c>
      <c r="D442" s="22" t="s">
        <v>1894</v>
      </c>
      <c r="E442" s="55" t="s">
        <v>1895</v>
      </c>
      <c r="F442" s="22" t="s">
        <v>1686</v>
      </c>
      <c r="G442" s="25" t="s">
        <v>137</v>
      </c>
      <c r="H442" s="22"/>
      <c r="I442" s="26">
        <v>69</v>
      </c>
      <c r="J442" s="22">
        <v>2011</v>
      </c>
      <c r="K442" s="75">
        <v>187.34299999999999</v>
      </c>
      <c r="L442" s="75">
        <v>187.34299999999999</v>
      </c>
      <c r="M442" s="75"/>
      <c r="N442" s="57">
        <f t="shared" si="6"/>
        <v>0</v>
      </c>
      <c r="O442" s="73">
        <v>42636</v>
      </c>
      <c r="P442" s="68" t="s">
        <v>1896</v>
      </c>
      <c r="Q442" s="22"/>
    </row>
    <row r="443" spans="1:17" ht="45">
      <c r="A443" s="20">
        <v>433</v>
      </c>
      <c r="B443" s="21" t="s">
        <v>1897</v>
      </c>
      <c r="C443" s="22" t="s">
        <v>1898</v>
      </c>
      <c r="D443" s="22" t="s">
        <v>1424</v>
      </c>
      <c r="E443" s="55" t="s">
        <v>1899</v>
      </c>
      <c r="F443" s="22" t="s">
        <v>1900</v>
      </c>
      <c r="G443" s="25" t="s">
        <v>137</v>
      </c>
      <c r="H443" s="22"/>
      <c r="I443" s="26">
        <v>489</v>
      </c>
      <c r="J443" s="22">
        <v>1977</v>
      </c>
      <c r="K443" s="75">
        <v>0</v>
      </c>
      <c r="L443" s="75">
        <v>0</v>
      </c>
      <c r="M443" s="75"/>
      <c r="N443" s="57">
        <f t="shared" si="6"/>
        <v>0</v>
      </c>
      <c r="O443" s="73">
        <v>42688</v>
      </c>
      <c r="P443" s="68" t="s">
        <v>1901</v>
      </c>
      <c r="Q443" s="22"/>
    </row>
    <row r="444" spans="1:17" ht="45">
      <c r="A444" s="20">
        <v>434</v>
      </c>
      <c r="B444" s="21" t="s">
        <v>1902</v>
      </c>
      <c r="C444" s="22" t="s">
        <v>1903</v>
      </c>
      <c r="D444" s="22" t="s">
        <v>1424</v>
      </c>
      <c r="E444" s="55" t="s">
        <v>1904</v>
      </c>
      <c r="F444" s="22" t="s">
        <v>1900</v>
      </c>
      <c r="G444" s="25" t="s">
        <v>137</v>
      </c>
      <c r="H444" s="22"/>
      <c r="I444" s="26">
        <v>727</v>
      </c>
      <c r="J444" s="22">
        <v>1974</v>
      </c>
      <c r="K444" s="75">
        <v>0</v>
      </c>
      <c r="L444" s="75">
        <v>0</v>
      </c>
      <c r="M444" s="75"/>
      <c r="N444" s="57">
        <f t="shared" si="6"/>
        <v>0</v>
      </c>
      <c r="O444" s="73">
        <v>42688</v>
      </c>
      <c r="P444" s="68" t="s">
        <v>1905</v>
      </c>
      <c r="Q444" s="22"/>
    </row>
    <row r="445" spans="1:17" ht="45">
      <c r="A445" s="20">
        <v>435</v>
      </c>
      <c r="B445" s="21" t="s">
        <v>1906</v>
      </c>
      <c r="C445" s="22" t="s">
        <v>1907</v>
      </c>
      <c r="D445" s="22" t="s">
        <v>1424</v>
      </c>
      <c r="E445" s="55" t="s">
        <v>1908</v>
      </c>
      <c r="F445" s="22" t="s">
        <v>1900</v>
      </c>
      <c r="G445" s="25" t="s">
        <v>137</v>
      </c>
      <c r="H445" s="22"/>
      <c r="I445" s="26">
        <v>870</v>
      </c>
      <c r="J445" s="22">
        <v>1974</v>
      </c>
      <c r="K445" s="75">
        <v>0</v>
      </c>
      <c r="L445" s="75">
        <v>0</v>
      </c>
      <c r="M445" s="75"/>
      <c r="N445" s="57">
        <f t="shared" si="6"/>
        <v>0</v>
      </c>
      <c r="O445" s="73">
        <v>42688</v>
      </c>
      <c r="P445" s="68" t="s">
        <v>1909</v>
      </c>
      <c r="Q445" s="22"/>
    </row>
    <row r="446" spans="1:17" ht="45">
      <c r="A446" s="20">
        <v>436</v>
      </c>
      <c r="B446" s="21" t="s">
        <v>1910</v>
      </c>
      <c r="C446" s="22" t="s">
        <v>1911</v>
      </c>
      <c r="D446" s="22" t="s">
        <v>1424</v>
      </c>
      <c r="E446" s="55" t="s">
        <v>1912</v>
      </c>
      <c r="F446" s="22" t="s">
        <v>1900</v>
      </c>
      <c r="G446" s="25" t="s">
        <v>137</v>
      </c>
      <c r="H446" s="22"/>
      <c r="I446" s="26">
        <v>638</v>
      </c>
      <c r="J446" s="22">
        <v>1986</v>
      </c>
      <c r="K446" s="75">
        <v>0</v>
      </c>
      <c r="L446" s="75">
        <v>0</v>
      </c>
      <c r="M446" s="75"/>
      <c r="N446" s="57">
        <f t="shared" si="6"/>
        <v>0</v>
      </c>
      <c r="O446" s="73">
        <v>42688</v>
      </c>
      <c r="P446" s="68" t="s">
        <v>1913</v>
      </c>
      <c r="Q446" s="22"/>
    </row>
    <row r="447" spans="1:17" ht="45">
      <c r="A447" s="20">
        <v>437</v>
      </c>
      <c r="B447" s="21" t="s">
        <v>1914</v>
      </c>
      <c r="C447" s="22" t="s">
        <v>1915</v>
      </c>
      <c r="D447" s="22" t="s">
        <v>1424</v>
      </c>
      <c r="E447" s="55" t="s">
        <v>1916</v>
      </c>
      <c r="F447" s="22" t="s">
        <v>1900</v>
      </c>
      <c r="G447" s="25" t="s">
        <v>137</v>
      </c>
      <c r="H447" s="22"/>
      <c r="I447" s="26">
        <v>1549</v>
      </c>
      <c r="J447" s="22">
        <v>1977</v>
      </c>
      <c r="K447" s="75">
        <v>0</v>
      </c>
      <c r="L447" s="75">
        <v>0</v>
      </c>
      <c r="M447" s="75"/>
      <c r="N447" s="57">
        <f t="shared" si="6"/>
        <v>0</v>
      </c>
      <c r="O447" s="73">
        <v>42688</v>
      </c>
      <c r="P447" s="68" t="s">
        <v>1917</v>
      </c>
      <c r="Q447" s="22"/>
    </row>
    <row r="448" spans="1:17" ht="45">
      <c r="A448" s="20">
        <v>438</v>
      </c>
      <c r="B448" s="21" t="s">
        <v>1918</v>
      </c>
      <c r="C448" s="22" t="s">
        <v>1919</v>
      </c>
      <c r="D448" s="22" t="s">
        <v>1424</v>
      </c>
      <c r="E448" s="55" t="s">
        <v>1920</v>
      </c>
      <c r="F448" s="22" t="s">
        <v>1900</v>
      </c>
      <c r="G448" s="25" t="s">
        <v>137</v>
      </c>
      <c r="H448" s="22"/>
      <c r="I448" s="26">
        <v>1250</v>
      </c>
      <c r="J448" s="22">
        <v>2008</v>
      </c>
      <c r="K448" s="75">
        <v>0</v>
      </c>
      <c r="L448" s="75">
        <v>0</v>
      </c>
      <c r="M448" s="75"/>
      <c r="N448" s="57">
        <f t="shared" si="6"/>
        <v>0</v>
      </c>
      <c r="O448" s="73">
        <v>42688</v>
      </c>
      <c r="P448" s="68" t="s">
        <v>1921</v>
      </c>
      <c r="Q448" s="22"/>
    </row>
    <row r="449" spans="1:17" ht="45">
      <c r="A449" s="32">
        <v>439</v>
      </c>
      <c r="B449" s="33" t="s">
        <v>1922</v>
      </c>
      <c r="C449" s="34" t="s">
        <v>1923</v>
      </c>
      <c r="D449" s="34" t="s">
        <v>1924</v>
      </c>
      <c r="E449" s="42" t="s">
        <v>1925</v>
      </c>
      <c r="F449" s="50" t="s">
        <v>1926</v>
      </c>
      <c r="G449" s="36" t="s">
        <v>137</v>
      </c>
      <c r="H449" s="34"/>
      <c r="I449" s="38">
        <v>25.2</v>
      </c>
      <c r="J449" s="34"/>
      <c r="K449" s="77">
        <v>92.459000000000003</v>
      </c>
      <c r="L449" s="77">
        <v>0</v>
      </c>
      <c r="M449" s="77">
        <v>509.59800000000001</v>
      </c>
      <c r="N449" s="39">
        <f t="shared" si="6"/>
        <v>92.459000000000003</v>
      </c>
      <c r="O449" s="78" t="s">
        <v>1927</v>
      </c>
      <c r="P449" s="79" t="s">
        <v>1928</v>
      </c>
      <c r="Q449" s="78" t="s">
        <v>1927</v>
      </c>
    </row>
    <row r="450" spans="1:17" ht="45">
      <c r="A450" s="32">
        <v>440</v>
      </c>
      <c r="B450" s="33" t="s">
        <v>1929</v>
      </c>
      <c r="C450" s="34" t="s">
        <v>1923</v>
      </c>
      <c r="D450" s="34" t="s">
        <v>1930</v>
      </c>
      <c r="E450" s="42" t="s">
        <v>1931</v>
      </c>
      <c r="F450" s="50" t="s">
        <v>1926</v>
      </c>
      <c r="G450" s="36" t="s">
        <v>137</v>
      </c>
      <c r="H450" s="34"/>
      <c r="I450" s="38">
        <v>15.8</v>
      </c>
      <c r="J450" s="34"/>
      <c r="K450" s="77">
        <v>57.97</v>
      </c>
      <c r="L450" s="77">
        <v>0</v>
      </c>
      <c r="M450" s="77">
        <v>319.51</v>
      </c>
      <c r="N450" s="39">
        <f t="shared" si="6"/>
        <v>57.97</v>
      </c>
      <c r="O450" s="78" t="s">
        <v>1932</v>
      </c>
      <c r="P450" s="79" t="s">
        <v>1933</v>
      </c>
      <c r="Q450" s="78" t="s">
        <v>1932</v>
      </c>
    </row>
    <row r="451" spans="1:17" ht="45">
      <c r="A451" s="32">
        <v>441</v>
      </c>
      <c r="B451" s="33" t="s">
        <v>1934</v>
      </c>
      <c r="C451" s="34" t="s">
        <v>1923</v>
      </c>
      <c r="D451" s="34" t="s">
        <v>1935</v>
      </c>
      <c r="E451" s="42" t="s">
        <v>1936</v>
      </c>
      <c r="F451" s="50" t="s">
        <v>1926</v>
      </c>
      <c r="G451" s="36" t="s">
        <v>137</v>
      </c>
      <c r="H451" s="34"/>
      <c r="I451" s="38">
        <v>36.5</v>
      </c>
      <c r="J451" s="34">
        <v>1982</v>
      </c>
      <c r="K451" s="77">
        <v>193.10400000000001</v>
      </c>
      <c r="L451" s="77">
        <v>0</v>
      </c>
      <c r="M451" s="77">
        <v>643.97500000000002</v>
      </c>
      <c r="N451" s="39">
        <f t="shared" si="6"/>
        <v>193.10400000000001</v>
      </c>
      <c r="O451" s="78" t="s">
        <v>1937</v>
      </c>
      <c r="P451" s="79" t="s">
        <v>1938</v>
      </c>
      <c r="Q451" s="78" t="s">
        <v>1937</v>
      </c>
    </row>
    <row r="452" spans="1:17" ht="45">
      <c r="A452" s="32">
        <v>442</v>
      </c>
      <c r="B452" s="77" t="s">
        <v>1939</v>
      </c>
      <c r="C452" s="77" t="s">
        <v>1923</v>
      </c>
      <c r="D452" s="77" t="s">
        <v>1940</v>
      </c>
      <c r="E452" s="39" t="s">
        <v>1941</v>
      </c>
      <c r="F452" s="40" t="s">
        <v>1926</v>
      </c>
      <c r="G452" s="133" t="s">
        <v>137</v>
      </c>
      <c r="H452" s="77"/>
      <c r="I452" s="134">
        <v>23.4</v>
      </c>
      <c r="J452" s="77"/>
      <c r="K452" s="77">
        <v>123.789</v>
      </c>
      <c r="L452" s="77">
        <v>0</v>
      </c>
      <c r="M452" s="77">
        <v>412.85</v>
      </c>
      <c r="N452" s="39">
        <f t="shared" si="6"/>
        <v>123.789</v>
      </c>
      <c r="O452" s="78" t="s">
        <v>1937</v>
      </c>
      <c r="P452" s="135" t="s">
        <v>1942</v>
      </c>
      <c r="Q452" s="78" t="s">
        <v>1937</v>
      </c>
    </row>
    <row r="453" spans="1:17" ht="67.5">
      <c r="A453" s="20">
        <v>443</v>
      </c>
      <c r="B453" s="21" t="s">
        <v>1943</v>
      </c>
      <c r="C453" s="22" t="s">
        <v>1944</v>
      </c>
      <c r="D453" s="22" t="s">
        <v>1945</v>
      </c>
      <c r="E453" s="55" t="s">
        <v>1946</v>
      </c>
      <c r="F453" s="22" t="s">
        <v>1947</v>
      </c>
      <c r="G453" s="30" t="s">
        <v>1948</v>
      </c>
      <c r="H453" s="22"/>
      <c r="I453" s="99" t="s">
        <v>1949</v>
      </c>
      <c r="J453" s="22">
        <v>1917</v>
      </c>
      <c r="K453" s="75">
        <v>1688.0119999999999</v>
      </c>
      <c r="L453" s="75">
        <v>0</v>
      </c>
      <c r="M453" s="75">
        <v>6083.2920000000004</v>
      </c>
      <c r="N453" s="57">
        <f t="shared" si="6"/>
        <v>1688.0119999999999</v>
      </c>
      <c r="O453" s="73">
        <v>42450</v>
      </c>
      <c r="P453" s="136" t="s">
        <v>1950</v>
      </c>
      <c r="Q453" s="137"/>
    </row>
    <row r="454" spans="1:17" ht="90">
      <c r="A454" s="20">
        <v>444</v>
      </c>
      <c r="B454" s="21" t="s">
        <v>1951</v>
      </c>
      <c r="C454" s="22" t="s">
        <v>1952</v>
      </c>
      <c r="D454" s="22" t="s">
        <v>1953</v>
      </c>
      <c r="E454" s="55" t="s">
        <v>1954</v>
      </c>
      <c r="F454" s="31" t="s">
        <v>1955</v>
      </c>
      <c r="G454" s="25" t="s">
        <v>1956</v>
      </c>
      <c r="H454" s="22"/>
      <c r="I454" s="99" t="s">
        <v>1957</v>
      </c>
      <c r="J454" s="22"/>
      <c r="K454" s="75">
        <v>14712.713</v>
      </c>
      <c r="L454" s="75">
        <v>0</v>
      </c>
      <c r="M454" s="75">
        <v>14712.713</v>
      </c>
      <c r="N454" s="57">
        <f t="shared" si="6"/>
        <v>14712.713</v>
      </c>
      <c r="O454" s="22"/>
      <c r="P454" s="25"/>
      <c r="Q454" s="22"/>
    </row>
    <row r="455" spans="1:17">
      <c r="A455" s="138"/>
      <c r="B455" s="139"/>
      <c r="C455" s="137"/>
      <c r="D455" s="137"/>
      <c r="E455" s="137"/>
      <c r="F455" s="140"/>
      <c r="G455" s="141"/>
      <c r="H455" s="22"/>
      <c r="I455" s="142"/>
      <c r="J455" s="137"/>
      <c r="K455" s="75">
        <f>SUM(K9:K454)</f>
        <v>17938712.774769764</v>
      </c>
      <c r="L455" s="75">
        <f>SUM(L9:L454)</f>
        <v>10001941.400000019</v>
      </c>
      <c r="M455" s="75">
        <f>SUM(M9:M454)</f>
        <v>1153660.3929699997</v>
      </c>
      <c r="N455" s="57">
        <f t="shared" si="6"/>
        <v>7936771.3747697454</v>
      </c>
      <c r="O455" s="22"/>
      <c r="P455" s="25"/>
      <c r="Q455" s="137"/>
    </row>
    <row r="456" spans="1:17" ht="135">
      <c r="A456" s="143">
        <v>445</v>
      </c>
      <c r="B456" s="33" t="s">
        <v>1958</v>
      </c>
      <c r="C456" s="144" t="s">
        <v>1959</v>
      </c>
      <c r="D456" s="144" t="s">
        <v>1960</v>
      </c>
      <c r="E456" s="144" t="s">
        <v>1961</v>
      </c>
      <c r="F456" s="145" t="s">
        <v>1962</v>
      </c>
      <c r="G456" s="146" t="s">
        <v>1963</v>
      </c>
      <c r="H456" s="34" t="s">
        <v>1964</v>
      </c>
      <c r="I456" s="147">
        <v>24.6</v>
      </c>
      <c r="J456" s="144">
        <v>1988</v>
      </c>
      <c r="K456" s="77">
        <v>1</v>
      </c>
      <c r="L456" s="77">
        <v>0</v>
      </c>
      <c r="M456" s="77">
        <v>45176.18</v>
      </c>
      <c r="N456" s="39">
        <v>1</v>
      </c>
      <c r="O456" s="78">
        <v>43181</v>
      </c>
      <c r="P456" s="36" t="s">
        <v>1965</v>
      </c>
      <c r="Q456" s="34" t="s">
        <v>1966</v>
      </c>
    </row>
    <row r="457" spans="1:17" ht="135">
      <c r="A457" s="32">
        <v>446</v>
      </c>
      <c r="B457" s="33" t="s">
        <v>1967</v>
      </c>
      <c r="C457" s="34" t="s">
        <v>1968</v>
      </c>
      <c r="D457" s="34" t="s">
        <v>1969</v>
      </c>
      <c r="E457" s="34" t="s">
        <v>1970</v>
      </c>
      <c r="F457" s="50" t="s">
        <v>1971</v>
      </c>
      <c r="G457" s="36" t="s">
        <v>1972</v>
      </c>
      <c r="H457" s="34" t="s">
        <v>1964</v>
      </c>
      <c r="I457" s="38">
        <v>23.5</v>
      </c>
      <c r="J457" s="34">
        <v>1988</v>
      </c>
      <c r="K457" s="77">
        <v>1</v>
      </c>
      <c r="L457" s="77">
        <v>0</v>
      </c>
      <c r="M457" s="77">
        <v>43156.11</v>
      </c>
      <c r="N457" s="39">
        <v>1</v>
      </c>
      <c r="O457" s="78">
        <v>43181</v>
      </c>
      <c r="P457" s="36" t="s">
        <v>1973</v>
      </c>
      <c r="Q457" s="34" t="s">
        <v>1974</v>
      </c>
    </row>
    <row r="458" spans="1:17" ht="179.25">
      <c r="A458" s="148">
        <v>447</v>
      </c>
      <c r="B458" s="149" t="s">
        <v>1975</v>
      </c>
      <c r="C458" s="150" t="s">
        <v>1976</v>
      </c>
      <c r="D458" s="150" t="s">
        <v>1977</v>
      </c>
      <c r="E458" s="150" t="s">
        <v>1978</v>
      </c>
      <c r="F458" s="151" t="s">
        <v>1979</v>
      </c>
      <c r="G458" s="150" t="s">
        <v>1980</v>
      </c>
      <c r="H458" s="150" t="s">
        <v>1964</v>
      </c>
      <c r="I458" s="150">
        <v>213</v>
      </c>
      <c r="J458" s="150">
        <v>2016</v>
      </c>
      <c r="K458" s="152">
        <v>1</v>
      </c>
      <c r="L458" s="152">
        <v>1</v>
      </c>
      <c r="M458" s="152">
        <v>932682.27</v>
      </c>
      <c r="N458" s="152"/>
      <c r="O458" s="153">
        <v>43179</v>
      </c>
      <c r="P458" s="150" t="s">
        <v>1981</v>
      </c>
      <c r="Q458" s="150" t="s">
        <v>1982</v>
      </c>
    </row>
    <row r="459" spans="1:17" ht="126.75">
      <c r="A459" s="148">
        <v>448</v>
      </c>
      <c r="B459" s="149" t="s">
        <v>1983</v>
      </c>
      <c r="C459" s="150" t="s">
        <v>1984</v>
      </c>
      <c r="D459" s="150" t="s">
        <v>1985</v>
      </c>
      <c r="E459" s="150" t="s">
        <v>1986</v>
      </c>
      <c r="F459" s="151" t="s">
        <v>1987</v>
      </c>
      <c r="G459" s="150" t="s">
        <v>1988</v>
      </c>
      <c r="H459" s="150" t="s">
        <v>1964</v>
      </c>
      <c r="I459" s="150">
        <v>2116</v>
      </c>
      <c r="J459" s="150">
        <v>1981</v>
      </c>
      <c r="K459" s="152">
        <v>17583.8704</v>
      </c>
      <c r="L459" s="152">
        <v>8477247.0700000003</v>
      </c>
      <c r="M459" s="152">
        <v>3885.8858799999998</v>
      </c>
      <c r="N459" s="152"/>
      <c r="O459" s="153">
        <v>43201</v>
      </c>
      <c r="P459" s="150" t="s">
        <v>1987</v>
      </c>
      <c r="Q459" s="150" t="s">
        <v>1989</v>
      </c>
    </row>
    <row r="460" spans="1:17" ht="90">
      <c r="A460" s="20">
        <v>449</v>
      </c>
      <c r="B460" s="139" t="s">
        <v>1990</v>
      </c>
      <c r="C460" s="22" t="s">
        <v>1991</v>
      </c>
      <c r="D460" s="22" t="s">
        <v>1992</v>
      </c>
      <c r="E460" s="22" t="s">
        <v>1993</v>
      </c>
      <c r="F460" s="31" t="s">
        <v>1994</v>
      </c>
      <c r="G460" s="25" t="s">
        <v>1995</v>
      </c>
      <c r="H460" s="22" t="s">
        <v>1964</v>
      </c>
      <c r="I460" s="26">
        <v>60.7</v>
      </c>
      <c r="J460" s="22">
        <v>1935</v>
      </c>
      <c r="K460" s="75" t="s">
        <v>1996</v>
      </c>
      <c r="L460" s="75" t="s">
        <v>1997</v>
      </c>
      <c r="M460" s="75">
        <v>691871.35</v>
      </c>
      <c r="N460" s="75"/>
      <c r="O460" s="22" t="s">
        <v>1998</v>
      </c>
      <c r="P460" s="25" t="s">
        <v>1999</v>
      </c>
      <c r="Q460" s="137"/>
    </row>
    <row r="461" spans="1:17" ht="90">
      <c r="A461" s="20">
        <v>450</v>
      </c>
      <c r="B461" s="21" t="s">
        <v>2000</v>
      </c>
      <c r="C461" s="22" t="s">
        <v>2001</v>
      </c>
      <c r="D461" s="22" t="s">
        <v>2002</v>
      </c>
      <c r="E461" s="22" t="s">
        <v>2003</v>
      </c>
      <c r="F461" s="31" t="s">
        <v>2004</v>
      </c>
      <c r="G461" s="25" t="s">
        <v>2005</v>
      </c>
      <c r="H461" s="22" t="s">
        <v>1964</v>
      </c>
      <c r="I461" s="26">
        <v>27</v>
      </c>
      <c r="J461" s="22">
        <v>1988</v>
      </c>
      <c r="K461" s="75" t="s">
        <v>2006</v>
      </c>
      <c r="L461" s="75" t="s">
        <v>2006</v>
      </c>
      <c r="M461" s="75"/>
      <c r="N461" s="75"/>
      <c r="O461" s="22"/>
      <c r="P461" s="25" t="s">
        <v>2007</v>
      </c>
      <c r="Q461" s="22"/>
    </row>
    <row r="462" spans="1:17" ht="33.75">
      <c r="A462" s="20">
        <v>451</v>
      </c>
      <c r="B462" s="21" t="s">
        <v>2008</v>
      </c>
      <c r="C462" s="22" t="s">
        <v>2009</v>
      </c>
      <c r="D462" s="22" t="s">
        <v>2010</v>
      </c>
      <c r="E462" s="22" t="s">
        <v>2011</v>
      </c>
      <c r="F462" s="22" t="s">
        <v>112</v>
      </c>
      <c r="G462" s="25" t="s">
        <v>1964</v>
      </c>
      <c r="H462" s="22"/>
      <c r="I462" s="26">
        <v>50.1</v>
      </c>
      <c r="J462" s="22"/>
      <c r="K462" s="75">
        <v>896709.34</v>
      </c>
      <c r="L462" s="75"/>
      <c r="M462" s="75">
        <v>896709.34</v>
      </c>
      <c r="N462" s="75">
        <v>896709.34</v>
      </c>
      <c r="O462" s="22" t="s">
        <v>2012</v>
      </c>
      <c r="P462" s="25" t="s">
        <v>2013</v>
      </c>
      <c r="Q462" s="22"/>
    </row>
    <row r="463" spans="1:17">
      <c r="A463" s="111"/>
      <c r="B463" s="22"/>
      <c r="C463" s="111"/>
      <c r="D463" s="111"/>
      <c r="E463" s="111"/>
      <c r="F463" s="111"/>
      <c r="G463" s="154"/>
      <c r="H463" s="111"/>
      <c r="I463" s="155"/>
      <c r="J463" s="111"/>
      <c r="K463" s="156"/>
      <c r="L463" s="156"/>
      <c r="M463" s="156"/>
      <c r="N463" s="156"/>
      <c r="O463" s="157"/>
      <c r="P463" s="157"/>
      <c r="Q463" s="22"/>
    </row>
    <row r="464" spans="1:17">
      <c r="A464" s="111"/>
      <c r="B464" s="158"/>
      <c r="C464" s="157"/>
      <c r="D464" s="157"/>
      <c r="E464" s="157"/>
      <c r="F464" s="157"/>
      <c r="G464" s="157"/>
      <c r="H464" s="111"/>
      <c r="I464" s="157"/>
      <c r="J464" s="157"/>
      <c r="K464" s="156"/>
      <c r="L464" s="156"/>
      <c r="M464" s="156"/>
      <c r="N464" s="156"/>
      <c r="O464" s="157"/>
      <c r="P464" s="157"/>
      <c r="Q464" s="111"/>
    </row>
    <row r="465" spans="1:17" ht="33.75">
      <c r="A465" s="111">
        <v>452</v>
      </c>
      <c r="B465" s="111" t="s">
        <v>2014</v>
      </c>
      <c r="C465" s="111" t="s">
        <v>2015</v>
      </c>
      <c r="D465" s="111" t="s">
        <v>2016</v>
      </c>
      <c r="E465" s="111" t="s">
        <v>2017</v>
      </c>
      <c r="F465" s="111" t="s">
        <v>112</v>
      </c>
      <c r="G465" s="154" t="s">
        <v>1964</v>
      </c>
      <c r="H465" s="111"/>
      <c r="I465" s="155">
        <v>49.4</v>
      </c>
      <c r="J465" s="111"/>
      <c r="K465" s="159">
        <v>884180.47</v>
      </c>
      <c r="L465" s="159"/>
      <c r="M465" s="159">
        <v>884180.47</v>
      </c>
      <c r="N465" s="159">
        <v>884180.47</v>
      </c>
      <c r="O465" s="111" t="s">
        <v>2012</v>
      </c>
      <c r="P465" s="154" t="s">
        <v>2013</v>
      </c>
      <c r="Q465" s="111"/>
    </row>
    <row r="466" spans="1:17" ht="67.5">
      <c r="A466" s="122">
        <v>453</v>
      </c>
      <c r="B466" s="122" t="s">
        <v>2018</v>
      </c>
      <c r="C466" s="122" t="s">
        <v>2019</v>
      </c>
      <c r="D466" s="122" t="s">
        <v>2020</v>
      </c>
      <c r="E466" s="122" t="s">
        <v>2021</v>
      </c>
      <c r="F466" s="122" t="s">
        <v>112</v>
      </c>
      <c r="G466" s="167" t="s">
        <v>1964</v>
      </c>
      <c r="H466" s="122"/>
      <c r="I466" s="168">
        <v>61.1</v>
      </c>
      <c r="J466" s="122"/>
      <c r="K466" s="169">
        <v>1131730.8600000001</v>
      </c>
      <c r="L466" s="169"/>
      <c r="M466" s="169">
        <v>1131730.8600000001</v>
      </c>
      <c r="N466" s="169">
        <v>1131730.8600000001</v>
      </c>
      <c r="O466" s="122" t="s">
        <v>2022</v>
      </c>
      <c r="P466" s="167" t="s">
        <v>2023</v>
      </c>
      <c r="Q466" s="122"/>
    </row>
    <row r="467" spans="1:17" ht="33.75">
      <c r="A467" s="111">
        <v>454</v>
      </c>
      <c r="B467" s="111" t="s">
        <v>2024</v>
      </c>
      <c r="C467" s="111" t="s">
        <v>2025</v>
      </c>
      <c r="D467" s="111" t="s">
        <v>2026</v>
      </c>
      <c r="E467" s="111" t="s">
        <v>2027</v>
      </c>
      <c r="F467" s="111" t="s">
        <v>112</v>
      </c>
      <c r="G467" s="154" t="s">
        <v>1964</v>
      </c>
      <c r="H467" s="111"/>
      <c r="I467" s="155">
        <v>52.1</v>
      </c>
      <c r="J467" s="111"/>
      <c r="K467" s="159">
        <v>910275.57</v>
      </c>
      <c r="L467" s="159"/>
      <c r="M467" s="159">
        <v>910275.57</v>
      </c>
      <c r="N467" s="159">
        <v>910275.57</v>
      </c>
      <c r="O467" s="111" t="s">
        <v>2028</v>
      </c>
      <c r="P467" s="154" t="s">
        <v>2029</v>
      </c>
      <c r="Q467" s="111"/>
    </row>
    <row r="468" spans="1:17" ht="33.75">
      <c r="A468" s="111">
        <v>455</v>
      </c>
      <c r="B468" s="111" t="s">
        <v>2030</v>
      </c>
      <c r="C468" s="111" t="s">
        <v>2031</v>
      </c>
      <c r="D468" s="111" t="s">
        <v>2032</v>
      </c>
      <c r="E468" s="111" t="s">
        <v>2033</v>
      </c>
      <c r="F468" s="111" t="s">
        <v>112</v>
      </c>
      <c r="G468" s="154" t="s">
        <v>1964</v>
      </c>
      <c r="H468" s="111"/>
      <c r="I468" s="155">
        <v>51.8</v>
      </c>
      <c r="J468" s="111"/>
      <c r="K468" s="159">
        <v>905034.06</v>
      </c>
      <c r="L468" s="159"/>
      <c r="M468" s="159">
        <v>905034.06</v>
      </c>
      <c r="N468" s="159">
        <v>905034.06</v>
      </c>
      <c r="O468" s="111" t="s">
        <v>2028</v>
      </c>
      <c r="P468" s="154" t="s">
        <v>2029</v>
      </c>
      <c r="Q468" s="111"/>
    </row>
    <row r="469" spans="1:17" ht="67.5">
      <c r="A469" s="122">
        <v>456</v>
      </c>
      <c r="B469" s="122" t="s">
        <v>2034</v>
      </c>
      <c r="C469" s="122" t="s">
        <v>2031</v>
      </c>
      <c r="D469" s="122" t="s">
        <v>2035</v>
      </c>
      <c r="E469" s="122" t="s">
        <v>2036</v>
      </c>
      <c r="F469" s="122" t="s">
        <v>112</v>
      </c>
      <c r="G469" s="167" t="s">
        <v>1964</v>
      </c>
      <c r="H469" s="122"/>
      <c r="I469" s="168">
        <v>52</v>
      </c>
      <c r="J469" s="122"/>
      <c r="K469" s="169">
        <v>896370.8</v>
      </c>
      <c r="L469" s="169"/>
      <c r="M469" s="169">
        <v>896370.8</v>
      </c>
      <c r="N469" s="169">
        <v>896370.8</v>
      </c>
      <c r="O469" s="122" t="s">
        <v>2037</v>
      </c>
      <c r="P469" s="167" t="s">
        <v>2038</v>
      </c>
      <c r="Q469" s="122"/>
    </row>
    <row r="470" spans="1:17" ht="33.75">
      <c r="A470" s="111">
        <v>457</v>
      </c>
      <c r="B470" s="111" t="s">
        <v>2039</v>
      </c>
      <c r="C470" s="111" t="s">
        <v>2040</v>
      </c>
      <c r="D470" s="111" t="s">
        <v>2041</v>
      </c>
      <c r="E470" s="111" t="s">
        <v>2042</v>
      </c>
      <c r="F470" s="111" t="s">
        <v>112</v>
      </c>
      <c r="G470" s="154" t="s">
        <v>1964</v>
      </c>
      <c r="H470" s="111"/>
      <c r="I470" s="155">
        <v>17</v>
      </c>
      <c r="J470" s="111"/>
      <c r="K470" s="159" t="s">
        <v>2043</v>
      </c>
      <c r="L470" s="159"/>
      <c r="M470" s="159" t="s">
        <v>2044</v>
      </c>
      <c r="N470" s="159" t="s">
        <v>2045</v>
      </c>
      <c r="O470" s="111" t="s">
        <v>2046</v>
      </c>
      <c r="P470" s="154" t="s">
        <v>2047</v>
      </c>
      <c r="Q470" s="111"/>
    </row>
    <row r="471" spans="1:17" ht="33.75">
      <c r="A471" s="111">
        <v>458</v>
      </c>
      <c r="B471" s="111" t="s">
        <v>2048</v>
      </c>
      <c r="C471" s="111" t="s">
        <v>2015</v>
      </c>
      <c r="D471" s="111" t="s">
        <v>2049</v>
      </c>
      <c r="E471" s="111" t="s">
        <v>2050</v>
      </c>
      <c r="F471" s="111" t="s">
        <v>112</v>
      </c>
      <c r="G471" s="154" t="s">
        <v>1964</v>
      </c>
      <c r="H471" s="111"/>
      <c r="I471" s="155">
        <v>41.7</v>
      </c>
      <c r="J471" s="111"/>
      <c r="K471" s="159">
        <v>734417.73</v>
      </c>
      <c r="L471" s="159"/>
      <c r="M471" s="159">
        <v>734417.73</v>
      </c>
      <c r="N471" s="159">
        <v>734417.73</v>
      </c>
      <c r="O471" s="111" t="s">
        <v>2046</v>
      </c>
      <c r="P471" s="154" t="s">
        <v>2051</v>
      </c>
      <c r="Q471" s="111"/>
    </row>
    <row r="472" spans="1:17" ht="33.75">
      <c r="A472" s="111">
        <v>459</v>
      </c>
      <c r="B472" s="111" t="s">
        <v>2052</v>
      </c>
      <c r="C472" s="111" t="s">
        <v>2053</v>
      </c>
      <c r="D472" s="111" t="s">
        <v>2054</v>
      </c>
      <c r="E472" s="111" t="s">
        <v>2055</v>
      </c>
      <c r="F472" s="111" t="s">
        <v>112</v>
      </c>
      <c r="G472" s="154" t="s">
        <v>1964</v>
      </c>
      <c r="H472" s="111"/>
      <c r="I472" s="155">
        <v>41.6</v>
      </c>
      <c r="J472" s="111"/>
      <c r="K472" s="159">
        <v>732657.54</v>
      </c>
      <c r="L472" s="159"/>
      <c r="M472" s="159">
        <v>732657.54</v>
      </c>
      <c r="N472" s="159">
        <v>732657.54</v>
      </c>
      <c r="O472" s="111" t="s">
        <v>2046</v>
      </c>
      <c r="P472" s="154" t="s">
        <v>2056</v>
      </c>
      <c r="Q472" s="111"/>
    </row>
    <row r="473" spans="1:17" ht="33.75">
      <c r="A473" s="111">
        <v>460</v>
      </c>
      <c r="B473" s="111" t="s">
        <v>2057</v>
      </c>
      <c r="C473" s="111" t="s">
        <v>2058</v>
      </c>
      <c r="D473" s="111" t="s">
        <v>2059</v>
      </c>
      <c r="E473" s="111" t="s">
        <v>2060</v>
      </c>
      <c r="F473" s="111" t="s">
        <v>112</v>
      </c>
      <c r="G473" s="157" t="s">
        <v>1964</v>
      </c>
      <c r="H473" s="111"/>
      <c r="I473" s="155">
        <v>41.6</v>
      </c>
      <c r="J473" s="111"/>
      <c r="K473" s="159" t="s">
        <v>2061</v>
      </c>
      <c r="L473" s="159"/>
      <c r="M473" s="159" t="s">
        <v>2062</v>
      </c>
      <c r="N473" s="159" t="s">
        <v>2063</v>
      </c>
      <c r="O473" s="111" t="s">
        <v>2046</v>
      </c>
      <c r="P473" s="154" t="s">
        <v>2056</v>
      </c>
      <c r="Q473" s="111"/>
    </row>
    <row r="474" spans="1:17" ht="33.75">
      <c r="A474" s="111">
        <v>461</v>
      </c>
      <c r="B474" s="111" t="s">
        <v>2064</v>
      </c>
      <c r="C474" s="111" t="s">
        <v>2065</v>
      </c>
      <c r="D474" s="111" t="s">
        <v>2066</v>
      </c>
      <c r="E474" s="111" t="s">
        <v>2067</v>
      </c>
      <c r="F474" s="111" t="s">
        <v>112</v>
      </c>
      <c r="G474" s="154" t="s">
        <v>1964</v>
      </c>
      <c r="H474" s="111"/>
      <c r="I474" s="155">
        <v>51.8</v>
      </c>
      <c r="J474" s="111"/>
      <c r="K474" s="159">
        <v>912299.53</v>
      </c>
      <c r="L474" s="159"/>
      <c r="M474" s="159">
        <v>912299.53</v>
      </c>
      <c r="N474" s="159">
        <v>912299.53</v>
      </c>
      <c r="O474" s="111" t="s">
        <v>2046</v>
      </c>
      <c r="P474" s="154" t="s">
        <v>2056</v>
      </c>
      <c r="Q474" s="111"/>
    </row>
    <row r="475" spans="1:17" ht="33.75">
      <c r="A475" s="111">
        <v>462</v>
      </c>
      <c r="B475" s="111" t="s">
        <v>2068</v>
      </c>
      <c r="C475" s="111" t="s">
        <v>2069</v>
      </c>
      <c r="D475" s="111" t="s">
        <v>2070</v>
      </c>
      <c r="E475" s="111" t="s">
        <v>2071</v>
      </c>
      <c r="F475" s="111" t="s">
        <v>112</v>
      </c>
      <c r="G475" s="154" t="s">
        <v>1964</v>
      </c>
      <c r="H475" s="111"/>
      <c r="I475" s="155">
        <v>41.6</v>
      </c>
      <c r="J475" s="111"/>
      <c r="K475" s="159">
        <v>732657.54</v>
      </c>
      <c r="L475" s="159"/>
      <c r="M475" s="159">
        <v>732657.54</v>
      </c>
      <c r="N475" s="159">
        <v>732657.54</v>
      </c>
      <c r="O475" s="111" t="s">
        <v>2046</v>
      </c>
      <c r="P475" s="154" t="s">
        <v>2056</v>
      </c>
      <c r="Q475" s="111"/>
    </row>
    <row r="476" spans="1:17" ht="33.75">
      <c r="A476" s="111">
        <v>463</v>
      </c>
      <c r="B476" s="111" t="s">
        <v>2072</v>
      </c>
      <c r="C476" s="111" t="s">
        <v>2073</v>
      </c>
      <c r="D476" s="111" t="s">
        <v>2074</v>
      </c>
      <c r="E476" s="111" t="s">
        <v>2075</v>
      </c>
      <c r="F476" s="111" t="s">
        <v>112</v>
      </c>
      <c r="G476" s="154" t="s">
        <v>1964</v>
      </c>
      <c r="H476" s="111"/>
      <c r="I476" s="155">
        <v>51.8</v>
      </c>
      <c r="J476" s="111"/>
      <c r="K476" s="159" t="s">
        <v>2076</v>
      </c>
      <c r="L476" s="159"/>
      <c r="M476" s="159" t="s">
        <v>2077</v>
      </c>
      <c r="N476" s="159" t="s">
        <v>2078</v>
      </c>
      <c r="O476" s="111" t="s">
        <v>2046</v>
      </c>
      <c r="P476" s="154" t="s">
        <v>2056</v>
      </c>
      <c r="Q476" s="111"/>
    </row>
    <row r="477" spans="1:17" ht="33.75">
      <c r="A477" s="111">
        <v>464</v>
      </c>
      <c r="B477" s="111" t="s">
        <v>2079</v>
      </c>
      <c r="C477" s="111" t="s">
        <v>2080</v>
      </c>
      <c r="D477" s="111" t="s">
        <v>2081</v>
      </c>
      <c r="E477" s="111" t="s">
        <v>2082</v>
      </c>
      <c r="F477" s="111" t="s">
        <v>112</v>
      </c>
      <c r="G477" s="154" t="s">
        <v>1964</v>
      </c>
      <c r="H477" s="111"/>
      <c r="I477" s="155">
        <v>41.6</v>
      </c>
      <c r="J477" s="111"/>
      <c r="K477" s="159">
        <v>721601.92</v>
      </c>
      <c r="L477" s="159"/>
      <c r="M477" s="159">
        <v>721601.92</v>
      </c>
      <c r="N477" s="159">
        <v>721601.92</v>
      </c>
      <c r="O477" s="111" t="s">
        <v>2046</v>
      </c>
      <c r="P477" s="154" t="s">
        <v>2083</v>
      </c>
      <c r="Q477" s="111"/>
    </row>
    <row r="478" spans="1:17" ht="33.75">
      <c r="A478" s="111">
        <v>465</v>
      </c>
      <c r="B478" s="111" t="s">
        <v>2084</v>
      </c>
      <c r="C478" s="111" t="s">
        <v>2073</v>
      </c>
      <c r="D478" s="111" t="s">
        <v>2085</v>
      </c>
      <c r="E478" s="111" t="s">
        <v>2086</v>
      </c>
      <c r="F478" s="111" t="s">
        <v>112</v>
      </c>
      <c r="G478" s="154" t="s">
        <v>1964</v>
      </c>
      <c r="H478" s="111"/>
      <c r="I478" s="155">
        <v>51.9</v>
      </c>
      <c r="J478" s="111"/>
      <c r="K478" s="159">
        <v>900267.78</v>
      </c>
      <c r="L478" s="159"/>
      <c r="M478" s="159">
        <v>900267.78</v>
      </c>
      <c r="N478" s="159">
        <v>900267.78</v>
      </c>
      <c r="O478" s="111" t="s">
        <v>2046</v>
      </c>
      <c r="P478" s="154" t="s">
        <v>2083</v>
      </c>
      <c r="Q478" s="111"/>
    </row>
    <row r="479" spans="1:17" ht="33.75">
      <c r="A479" s="111">
        <v>466</v>
      </c>
      <c r="B479" s="111" t="s">
        <v>2087</v>
      </c>
      <c r="C479" s="111" t="s">
        <v>2088</v>
      </c>
      <c r="D479" s="111" t="s">
        <v>2089</v>
      </c>
      <c r="E479" s="111" t="s">
        <v>2090</v>
      </c>
      <c r="F479" s="111" t="s">
        <v>112</v>
      </c>
      <c r="G479" s="154" t="s">
        <v>1964</v>
      </c>
      <c r="H479" s="111"/>
      <c r="I479" s="155">
        <v>50.7</v>
      </c>
      <c r="J479" s="111"/>
      <c r="K479" s="159">
        <v>892926.37</v>
      </c>
      <c r="L479" s="159"/>
      <c r="M479" s="159">
        <v>892926.37</v>
      </c>
      <c r="N479" s="159">
        <v>892926.37</v>
      </c>
      <c r="O479" s="111" t="s">
        <v>2091</v>
      </c>
      <c r="P479" s="154" t="s">
        <v>2092</v>
      </c>
      <c r="Q479" s="111"/>
    </row>
    <row r="480" spans="1:17" ht="33.75">
      <c r="A480" s="111">
        <v>467</v>
      </c>
      <c r="B480" s="158" t="s">
        <v>2093</v>
      </c>
      <c r="C480" s="158" t="s">
        <v>2058</v>
      </c>
      <c r="D480" s="158" t="s">
        <v>2094</v>
      </c>
      <c r="E480" s="158" t="s">
        <v>2095</v>
      </c>
      <c r="F480" s="158" t="s">
        <v>112</v>
      </c>
      <c r="G480" s="160" t="s">
        <v>1964</v>
      </c>
      <c r="H480" s="111"/>
      <c r="I480" s="161">
        <v>41</v>
      </c>
      <c r="J480" s="158"/>
      <c r="K480" s="162" t="s">
        <v>2096</v>
      </c>
      <c r="L480" s="162"/>
      <c r="M480" s="162" t="s">
        <v>2097</v>
      </c>
      <c r="N480" s="162" t="s">
        <v>2098</v>
      </c>
      <c r="O480" s="158" t="s">
        <v>2091</v>
      </c>
      <c r="P480" s="160" t="s">
        <v>2099</v>
      </c>
      <c r="Q480" s="111"/>
    </row>
    <row r="481" spans="1:17" ht="56.25">
      <c r="A481" s="122">
        <v>468</v>
      </c>
      <c r="B481" s="122" t="s">
        <v>2100</v>
      </c>
      <c r="C481" s="122" t="s">
        <v>2101</v>
      </c>
      <c r="D481" s="122" t="s">
        <v>2102</v>
      </c>
      <c r="E481" s="122" t="s">
        <v>2103</v>
      </c>
      <c r="F481" s="122" t="s">
        <v>112</v>
      </c>
      <c r="G481" s="167" t="s">
        <v>1964</v>
      </c>
      <c r="H481" s="122"/>
      <c r="I481" s="168">
        <v>29.9</v>
      </c>
      <c r="J481" s="122"/>
      <c r="K481" s="169">
        <v>600578.57999999996</v>
      </c>
      <c r="L481" s="169"/>
      <c r="M481" s="169">
        <v>600578.57999999996</v>
      </c>
      <c r="N481" s="169">
        <v>600578.57999999996</v>
      </c>
      <c r="O481" s="122" t="s">
        <v>2091</v>
      </c>
      <c r="P481" s="167" t="s">
        <v>2099</v>
      </c>
      <c r="Q481" s="122" t="s">
        <v>2104</v>
      </c>
    </row>
    <row r="482" spans="1:17" ht="33.75">
      <c r="A482" s="111">
        <v>469</v>
      </c>
      <c r="B482" s="111" t="s">
        <v>2105</v>
      </c>
      <c r="C482" s="111" t="s">
        <v>2080</v>
      </c>
      <c r="D482" s="111" t="s">
        <v>2106</v>
      </c>
      <c r="E482" s="111" t="s">
        <v>2107</v>
      </c>
      <c r="F482" s="111" t="s">
        <v>112</v>
      </c>
      <c r="G482" s="154" t="s">
        <v>1964</v>
      </c>
      <c r="H482" s="111"/>
      <c r="I482" s="155">
        <v>41</v>
      </c>
      <c r="J482" s="111"/>
      <c r="K482" s="159">
        <v>722090.36</v>
      </c>
      <c r="L482" s="159"/>
      <c r="M482" s="159">
        <v>722090.36</v>
      </c>
      <c r="N482" s="159">
        <v>722090.36</v>
      </c>
      <c r="O482" s="111" t="s">
        <v>2091</v>
      </c>
      <c r="P482" s="154" t="s">
        <v>2099</v>
      </c>
      <c r="Q482" s="111"/>
    </row>
    <row r="483" spans="1:17" ht="33.75">
      <c r="A483" s="111">
        <v>470</v>
      </c>
      <c r="B483" s="111" t="s">
        <v>2108</v>
      </c>
      <c r="C483" s="111" t="s">
        <v>2109</v>
      </c>
      <c r="D483" s="111" t="s">
        <v>2110</v>
      </c>
      <c r="E483" s="111" t="s">
        <v>2111</v>
      </c>
      <c r="F483" s="111" t="s">
        <v>112</v>
      </c>
      <c r="G483" s="154" t="s">
        <v>1964</v>
      </c>
      <c r="H483" s="111"/>
      <c r="I483" s="155">
        <v>40.6</v>
      </c>
      <c r="J483" s="111"/>
      <c r="K483" s="159" t="s">
        <v>2112</v>
      </c>
      <c r="L483" s="159"/>
      <c r="M483" s="159" t="s">
        <v>2113</v>
      </c>
      <c r="N483" s="159" t="s">
        <v>2114</v>
      </c>
      <c r="O483" s="111" t="s">
        <v>2091</v>
      </c>
      <c r="P483" s="154" t="s">
        <v>2099</v>
      </c>
      <c r="Q483" s="111"/>
    </row>
    <row r="484" spans="1:17" ht="33.75">
      <c r="A484" s="111">
        <v>471</v>
      </c>
      <c r="B484" s="111" t="s">
        <v>2115</v>
      </c>
      <c r="C484" s="111" t="s">
        <v>2116</v>
      </c>
      <c r="D484" s="111" t="s">
        <v>2117</v>
      </c>
      <c r="E484" s="111" t="s">
        <v>2118</v>
      </c>
      <c r="F484" s="111" t="s">
        <v>112</v>
      </c>
      <c r="G484" s="154" t="s">
        <v>1964</v>
      </c>
      <c r="H484" s="111"/>
      <c r="I484" s="155">
        <v>41.4</v>
      </c>
      <c r="J484" s="111"/>
      <c r="K484" s="159">
        <v>729135.14</v>
      </c>
      <c r="L484" s="159"/>
      <c r="M484" s="159">
        <v>729135.14</v>
      </c>
      <c r="N484" s="159">
        <v>729135.14</v>
      </c>
      <c r="O484" s="111" t="s">
        <v>2091</v>
      </c>
      <c r="P484" s="154" t="s">
        <v>2099</v>
      </c>
      <c r="Q484" s="111"/>
    </row>
    <row r="485" spans="1:17" ht="33.75">
      <c r="A485" s="111">
        <v>472</v>
      </c>
      <c r="B485" s="111" t="s">
        <v>2119</v>
      </c>
      <c r="C485" s="111" t="s">
        <v>2120</v>
      </c>
      <c r="D485" s="111" t="s">
        <v>2121</v>
      </c>
      <c r="E485" s="111" t="s">
        <v>2122</v>
      </c>
      <c r="F485" s="111" t="s">
        <v>112</v>
      </c>
      <c r="G485" s="154" t="s">
        <v>1964</v>
      </c>
      <c r="H485" s="111"/>
      <c r="I485" s="155">
        <v>51.7</v>
      </c>
      <c r="J485" s="111"/>
      <c r="K485" s="159">
        <v>910538.33</v>
      </c>
      <c r="L485" s="159"/>
      <c r="M485" s="159">
        <v>910538.33</v>
      </c>
      <c r="N485" s="159">
        <v>910538.33</v>
      </c>
      <c r="O485" s="111" t="s">
        <v>2091</v>
      </c>
      <c r="P485" s="154" t="s">
        <v>2099</v>
      </c>
      <c r="Q485" s="111"/>
    </row>
    <row r="486" spans="1:17" ht="33.75">
      <c r="A486" s="111">
        <v>473</v>
      </c>
      <c r="B486" s="111" t="s">
        <v>2123</v>
      </c>
      <c r="C486" s="111" t="s">
        <v>2124</v>
      </c>
      <c r="D486" s="111" t="s">
        <v>2125</v>
      </c>
      <c r="E486" s="111" t="s">
        <v>2126</v>
      </c>
      <c r="F486" s="111" t="s">
        <v>112</v>
      </c>
      <c r="G486" s="154" t="s">
        <v>1964</v>
      </c>
      <c r="H486" s="111"/>
      <c r="I486" s="155">
        <v>51.9</v>
      </c>
      <c r="J486" s="111"/>
      <c r="K486" s="159" t="s">
        <v>2127</v>
      </c>
      <c r="L486" s="159"/>
      <c r="M486" s="159" t="s">
        <v>2128</v>
      </c>
      <c r="N486" s="159" t="s">
        <v>2129</v>
      </c>
      <c r="O486" s="111" t="s">
        <v>2091</v>
      </c>
      <c r="P486" s="154" t="s">
        <v>2130</v>
      </c>
      <c r="Q486" s="111"/>
    </row>
    <row r="487" spans="1:17" ht="33.75">
      <c r="A487" s="111">
        <v>474</v>
      </c>
      <c r="B487" s="111" t="s">
        <v>2131</v>
      </c>
      <c r="C487" s="111" t="s">
        <v>2132</v>
      </c>
      <c r="D487" s="111" t="s">
        <v>2133</v>
      </c>
      <c r="E487" s="111" t="s">
        <v>2134</v>
      </c>
      <c r="F487" s="111" t="s">
        <v>112</v>
      </c>
      <c r="G487" s="154" t="s">
        <v>1964</v>
      </c>
      <c r="H487" s="111"/>
      <c r="I487" s="155">
        <v>42.1</v>
      </c>
      <c r="J487" s="111"/>
      <c r="K487" s="159">
        <v>741463.52</v>
      </c>
      <c r="L487" s="159"/>
      <c r="M487" s="159">
        <v>741463.52</v>
      </c>
      <c r="N487" s="159">
        <v>741463.52</v>
      </c>
      <c r="O487" s="111" t="s">
        <v>2091</v>
      </c>
      <c r="P487" s="154" t="s">
        <v>2130</v>
      </c>
      <c r="Q487" s="111"/>
    </row>
    <row r="488" spans="1:17" ht="33.75">
      <c r="A488" s="111">
        <v>475</v>
      </c>
      <c r="B488" s="111" t="s">
        <v>2135</v>
      </c>
      <c r="C488" s="111" t="s">
        <v>2058</v>
      </c>
      <c r="D488" s="111" t="s">
        <v>2136</v>
      </c>
      <c r="E488" s="111" t="s">
        <v>2137</v>
      </c>
      <c r="F488" s="111" t="s">
        <v>112</v>
      </c>
      <c r="G488" s="154" t="s">
        <v>1964</v>
      </c>
      <c r="H488" s="111"/>
      <c r="I488" s="155">
        <v>42.2</v>
      </c>
      <c r="J488" s="111"/>
      <c r="K488" s="159">
        <v>743224.71</v>
      </c>
      <c r="L488" s="159"/>
      <c r="M488" s="159">
        <v>743224.71</v>
      </c>
      <c r="N488" s="159">
        <v>743224.71</v>
      </c>
      <c r="O488" s="111" t="s">
        <v>2091</v>
      </c>
      <c r="P488" s="154" t="s">
        <v>2130</v>
      </c>
      <c r="Q488" s="111"/>
    </row>
    <row r="489" spans="1:17" ht="33.75">
      <c r="A489" s="111">
        <v>476</v>
      </c>
      <c r="B489" s="111" t="s">
        <v>2138</v>
      </c>
      <c r="C489" s="111" t="s">
        <v>2080</v>
      </c>
      <c r="D489" s="111" t="s">
        <v>2139</v>
      </c>
      <c r="E489" s="111" t="s">
        <v>2140</v>
      </c>
      <c r="F489" s="111" t="s">
        <v>112</v>
      </c>
      <c r="G489" s="154" t="s">
        <v>1964</v>
      </c>
      <c r="H489" s="111"/>
      <c r="I489" s="155">
        <v>42</v>
      </c>
      <c r="J489" s="111"/>
      <c r="K489" s="159" t="s">
        <v>2141</v>
      </c>
      <c r="L489" s="159"/>
      <c r="M489" s="159" t="s">
        <v>2142</v>
      </c>
      <c r="N489" s="159" t="s">
        <v>2143</v>
      </c>
      <c r="O489" s="111" t="s">
        <v>2091</v>
      </c>
      <c r="P489" s="154" t="s">
        <v>2130</v>
      </c>
      <c r="Q489" s="111"/>
    </row>
    <row r="490" spans="1:17" ht="33.75">
      <c r="A490" s="111">
        <v>477</v>
      </c>
      <c r="B490" s="111" t="s">
        <v>2144</v>
      </c>
      <c r="C490" s="111" t="s">
        <v>2073</v>
      </c>
      <c r="D490" s="111" t="s">
        <v>2145</v>
      </c>
      <c r="E490" s="111" t="s">
        <v>2146</v>
      </c>
      <c r="F490" s="111" t="s">
        <v>112</v>
      </c>
      <c r="G490" s="154" t="s">
        <v>1964</v>
      </c>
      <c r="H490" s="111"/>
      <c r="I490" s="155">
        <v>52.3</v>
      </c>
      <c r="J490" s="111"/>
      <c r="K490" s="159">
        <v>921105.51</v>
      </c>
      <c r="L490" s="159"/>
      <c r="M490" s="159">
        <v>921105.51</v>
      </c>
      <c r="N490" s="159">
        <v>921105.51</v>
      </c>
      <c r="O490" s="111" t="s">
        <v>2091</v>
      </c>
      <c r="P490" s="154" t="s">
        <v>2130</v>
      </c>
      <c r="Q490" s="111"/>
    </row>
    <row r="491" spans="1:17" ht="33.75">
      <c r="A491" s="111">
        <v>478</v>
      </c>
      <c r="B491" s="111" t="s">
        <v>2147</v>
      </c>
      <c r="C491" s="111" t="s">
        <v>2148</v>
      </c>
      <c r="D491" s="111" t="s">
        <v>2149</v>
      </c>
      <c r="E491" s="111" t="s">
        <v>2150</v>
      </c>
      <c r="F491" s="111" t="s">
        <v>112</v>
      </c>
      <c r="G491" s="154" t="s">
        <v>1964</v>
      </c>
      <c r="H491" s="111"/>
      <c r="I491" s="155">
        <v>66.8</v>
      </c>
      <c r="J491" s="111"/>
      <c r="K491" s="159">
        <v>1068753.24</v>
      </c>
      <c r="L491" s="159"/>
      <c r="M491" s="159">
        <v>1068753.24</v>
      </c>
      <c r="N491" s="159">
        <v>1068753.24</v>
      </c>
      <c r="O491" s="111" t="s">
        <v>2091</v>
      </c>
      <c r="P491" s="154" t="s">
        <v>2151</v>
      </c>
      <c r="Q491" s="111"/>
    </row>
    <row r="492" spans="1:17" ht="33.75">
      <c r="A492" s="111">
        <v>479</v>
      </c>
      <c r="B492" s="111" t="s">
        <v>2152</v>
      </c>
      <c r="C492" s="111" t="s">
        <v>2088</v>
      </c>
      <c r="D492" s="111" t="s">
        <v>2153</v>
      </c>
      <c r="E492" s="111" t="s">
        <v>2154</v>
      </c>
      <c r="F492" s="111" t="s">
        <v>112</v>
      </c>
      <c r="G492" s="154" t="s">
        <v>1964</v>
      </c>
      <c r="H492" s="111"/>
      <c r="I492" s="155">
        <v>67.099999999999994</v>
      </c>
      <c r="J492" s="111"/>
      <c r="K492" s="159">
        <v>1073553.03</v>
      </c>
      <c r="L492" s="159"/>
      <c r="M492" s="159">
        <v>1073553.03</v>
      </c>
      <c r="N492" s="159">
        <v>1073553.03</v>
      </c>
      <c r="O492" s="111" t="s">
        <v>2091</v>
      </c>
      <c r="P492" s="154" t="s">
        <v>2151</v>
      </c>
      <c r="Q492" s="111"/>
    </row>
    <row r="493" spans="1:17" ht="33.75">
      <c r="A493" s="111">
        <v>480</v>
      </c>
      <c r="B493" s="111" t="s">
        <v>2155</v>
      </c>
      <c r="C493" s="111" t="s">
        <v>2101</v>
      </c>
      <c r="D493" s="111" t="s">
        <v>2156</v>
      </c>
      <c r="E493" s="111" t="s">
        <v>2157</v>
      </c>
      <c r="F493" s="111" t="s">
        <v>112</v>
      </c>
      <c r="G493" s="154" t="s">
        <v>1964</v>
      </c>
      <c r="H493" s="111"/>
      <c r="I493" s="155">
        <v>55.2</v>
      </c>
      <c r="J493" s="111"/>
      <c r="K493" s="159" t="s">
        <v>2158</v>
      </c>
      <c r="L493" s="159"/>
      <c r="M493" s="159" t="s">
        <v>2159</v>
      </c>
      <c r="N493" s="159" t="s">
        <v>2160</v>
      </c>
      <c r="O493" s="111" t="s">
        <v>2091</v>
      </c>
      <c r="P493" s="154" t="s">
        <v>2151</v>
      </c>
      <c r="Q493" s="111"/>
    </row>
    <row r="494" spans="1:17" ht="33.75">
      <c r="A494" s="111">
        <v>481</v>
      </c>
      <c r="B494" s="111" t="s">
        <v>2161</v>
      </c>
      <c r="C494" s="111" t="s">
        <v>2162</v>
      </c>
      <c r="D494" s="111" t="s">
        <v>2163</v>
      </c>
      <c r="E494" s="111" t="s">
        <v>2164</v>
      </c>
      <c r="F494" s="111" t="s">
        <v>112</v>
      </c>
      <c r="G494" s="154" t="s">
        <v>1964</v>
      </c>
      <c r="H494" s="111"/>
      <c r="I494" s="155">
        <v>68.599999999999994</v>
      </c>
      <c r="J494" s="111"/>
      <c r="K494" s="159">
        <v>1097551.98</v>
      </c>
      <c r="L494" s="159"/>
      <c r="M494" s="159">
        <v>1097551.98</v>
      </c>
      <c r="N494" s="159">
        <v>1097551.98</v>
      </c>
      <c r="O494" s="111" t="s">
        <v>2091</v>
      </c>
      <c r="P494" s="154" t="s">
        <v>2151</v>
      </c>
      <c r="Q494" s="111"/>
    </row>
    <row r="495" spans="1:17" ht="33.75">
      <c r="A495" s="111">
        <v>482</v>
      </c>
      <c r="B495" s="111" t="s">
        <v>2165</v>
      </c>
      <c r="C495" s="111" t="s">
        <v>2166</v>
      </c>
      <c r="D495" s="111" t="s">
        <v>2167</v>
      </c>
      <c r="E495" s="111" t="s">
        <v>2168</v>
      </c>
      <c r="F495" s="111" t="s">
        <v>112</v>
      </c>
      <c r="G495" s="154" t="s">
        <v>1964</v>
      </c>
      <c r="H495" s="111"/>
      <c r="I495" s="155">
        <v>68.7</v>
      </c>
      <c r="J495" s="111"/>
      <c r="K495" s="159">
        <v>1099151.9099999999</v>
      </c>
      <c r="L495" s="159"/>
      <c r="M495" s="159">
        <v>1099151.9099999999</v>
      </c>
      <c r="N495" s="159">
        <v>1099151.9099999999</v>
      </c>
      <c r="O495" s="111" t="s">
        <v>2091</v>
      </c>
      <c r="P495" s="154" t="s">
        <v>2151</v>
      </c>
      <c r="Q495" s="111"/>
    </row>
    <row r="496" spans="1:17" ht="33.75">
      <c r="A496" s="111">
        <v>483</v>
      </c>
      <c r="B496" s="111" t="s">
        <v>2169</v>
      </c>
      <c r="C496" s="111" t="s">
        <v>2170</v>
      </c>
      <c r="D496" s="111" t="s">
        <v>2171</v>
      </c>
      <c r="E496" s="111" t="s">
        <v>2172</v>
      </c>
      <c r="F496" s="111" t="s">
        <v>112</v>
      </c>
      <c r="G496" s="154" t="s">
        <v>1964</v>
      </c>
      <c r="H496" s="111"/>
      <c r="I496" s="155">
        <v>52.6</v>
      </c>
      <c r="J496" s="111"/>
      <c r="K496" s="159" t="s">
        <v>2173</v>
      </c>
      <c r="L496" s="159"/>
      <c r="M496" s="159" t="s">
        <v>2174</v>
      </c>
      <c r="N496" s="159" t="s">
        <v>2175</v>
      </c>
      <c r="O496" s="111" t="s">
        <v>2176</v>
      </c>
      <c r="P496" s="154" t="s">
        <v>2177</v>
      </c>
      <c r="Q496" s="111"/>
    </row>
    <row r="497" spans="1:17" ht="33.75">
      <c r="A497" s="111">
        <v>484</v>
      </c>
      <c r="B497" s="111" t="s">
        <v>2178</v>
      </c>
      <c r="C497" s="111" t="s">
        <v>2170</v>
      </c>
      <c r="D497" s="111" t="s">
        <v>2179</v>
      </c>
      <c r="E497" s="111" t="s">
        <v>2180</v>
      </c>
      <c r="F497" s="111" t="s">
        <v>112</v>
      </c>
      <c r="G497" s="154" t="s">
        <v>1964</v>
      </c>
      <c r="H497" s="111"/>
      <c r="I497" s="155">
        <v>35.9</v>
      </c>
      <c r="J497" s="111"/>
      <c r="K497" s="159">
        <v>725975.54</v>
      </c>
      <c r="L497" s="159"/>
      <c r="M497" s="159">
        <v>725975.54</v>
      </c>
      <c r="N497" s="159">
        <v>725975.54</v>
      </c>
      <c r="O497" s="111" t="s">
        <v>2181</v>
      </c>
      <c r="P497" s="154" t="s">
        <v>2182</v>
      </c>
      <c r="Q497" s="111"/>
    </row>
    <row r="498" spans="1:17" ht="33.75">
      <c r="A498" s="111">
        <v>485</v>
      </c>
      <c r="B498" s="111" t="s">
        <v>2183</v>
      </c>
      <c r="C498" s="111" t="s">
        <v>2184</v>
      </c>
      <c r="D498" s="111" t="s">
        <v>2185</v>
      </c>
      <c r="E498" s="111" t="s">
        <v>2186</v>
      </c>
      <c r="F498" s="111" t="s">
        <v>112</v>
      </c>
      <c r="G498" s="154" t="s">
        <v>1964</v>
      </c>
      <c r="H498" s="111"/>
      <c r="I498" s="155">
        <v>35.6</v>
      </c>
      <c r="J498" s="111"/>
      <c r="K498" s="159">
        <v>719908.9</v>
      </c>
      <c r="L498" s="159"/>
      <c r="M498" s="159">
        <v>719908.9</v>
      </c>
      <c r="N498" s="159">
        <v>719908.9</v>
      </c>
      <c r="O498" s="111" t="s">
        <v>2181</v>
      </c>
      <c r="P498" s="154" t="s">
        <v>2182</v>
      </c>
      <c r="Q498" s="111"/>
    </row>
    <row r="499" spans="1:17" ht="33.75">
      <c r="A499" s="111">
        <v>486</v>
      </c>
      <c r="B499" s="111" t="s">
        <v>2187</v>
      </c>
      <c r="C499" s="111" t="s">
        <v>2188</v>
      </c>
      <c r="D499" s="111" t="s">
        <v>2189</v>
      </c>
      <c r="E499" s="111" t="s">
        <v>2190</v>
      </c>
      <c r="F499" s="111" t="s">
        <v>112</v>
      </c>
      <c r="G499" s="154" t="s">
        <v>1964</v>
      </c>
      <c r="H499" s="111"/>
      <c r="I499" s="155">
        <v>36.4</v>
      </c>
      <c r="J499" s="111"/>
      <c r="K499" s="159">
        <v>736086.62</v>
      </c>
      <c r="L499" s="159"/>
      <c r="M499" s="159">
        <v>736086.62</v>
      </c>
      <c r="N499" s="159">
        <v>736086.62</v>
      </c>
      <c r="O499" s="111" t="s">
        <v>2181</v>
      </c>
      <c r="P499" s="154" t="s">
        <v>2182</v>
      </c>
      <c r="Q499" s="111"/>
    </row>
    <row r="500" spans="1:17" ht="33.75">
      <c r="A500" s="111">
        <v>487</v>
      </c>
      <c r="B500" s="111" t="s">
        <v>2191</v>
      </c>
      <c r="C500" s="111" t="s">
        <v>2170</v>
      </c>
      <c r="D500" s="111" t="s">
        <v>2192</v>
      </c>
      <c r="E500" s="111" t="s">
        <v>2193</v>
      </c>
      <c r="F500" s="111" t="s">
        <v>112</v>
      </c>
      <c r="G500" s="154" t="s">
        <v>2194</v>
      </c>
      <c r="H500" s="111"/>
      <c r="I500" s="155">
        <v>69.099999999999994</v>
      </c>
      <c r="J500" s="111"/>
      <c r="K500" s="159" t="s">
        <v>2195</v>
      </c>
      <c r="L500" s="159"/>
      <c r="M500" s="159" t="s">
        <v>2196</v>
      </c>
      <c r="N500" s="159" t="s">
        <v>2197</v>
      </c>
      <c r="O500" s="111" t="s">
        <v>2198</v>
      </c>
      <c r="P500" s="154" t="s">
        <v>2199</v>
      </c>
      <c r="Q500" s="111"/>
    </row>
    <row r="501" spans="1:17" ht="33.75">
      <c r="A501" s="111">
        <v>488</v>
      </c>
      <c r="B501" s="111" t="s">
        <v>2200</v>
      </c>
      <c r="C501" s="111" t="s">
        <v>2201</v>
      </c>
      <c r="D501" s="111" t="s">
        <v>2202</v>
      </c>
      <c r="E501" s="111" t="s">
        <v>2203</v>
      </c>
      <c r="F501" s="111" t="s">
        <v>112</v>
      </c>
      <c r="G501" s="154" t="s">
        <v>2194</v>
      </c>
      <c r="H501" s="111"/>
      <c r="I501" s="155">
        <v>69.900000000000006</v>
      </c>
      <c r="J501" s="111"/>
      <c r="K501" s="159">
        <v>1252083.75</v>
      </c>
      <c r="L501" s="159"/>
      <c r="M501" s="159">
        <v>1252083.75</v>
      </c>
      <c r="N501" s="159">
        <v>1252083.75</v>
      </c>
      <c r="O501" s="111" t="s">
        <v>2198</v>
      </c>
      <c r="P501" s="154" t="s">
        <v>2199</v>
      </c>
      <c r="Q501" s="111"/>
    </row>
    <row r="502" spans="1:17" ht="135">
      <c r="A502" s="111">
        <v>489</v>
      </c>
      <c r="B502" s="111" t="s">
        <v>2204</v>
      </c>
      <c r="C502" s="111" t="s">
        <v>2205</v>
      </c>
      <c r="D502" s="111" t="s">
        <v>2206</v>
      </c>
      <c r="E502" s="111" t="s">
        <v>2207</v>
      </c>
      <c r="F502" s="111" t="s">
        <v>1338</v>
      </c>
      <c r="G502" s="154" t="s">
        <v>2194</v>
      </c>
      <c r="H502" s="111"/>
      <c r="I502" s="155">
        <v>50.1</v>
      </c>
      <c r="J502" s="111"/>
      <c r="K502" s="159">
        <v>840589.32</v>
      </c>
      <c r="L502" s="159"/>
      <c r="M502" s="159">
        <v>840589.32</v>
      </c>
      <c r="N502" s="159">
        <v>840589.32</v>
      </c>
      <c r="O502" s="163">
        <v>43375</v>
      </c>
      <c r="P502" s="154" t="s">
        <v>2208</v>
      </c>
      <c r="Q502" s="111"/>
    </row>
    <row r="503" spans="1:17" ht="135">
      <c r="A503" s="111">
        <v>490</v>
      </c>
      <c r="B503" s="111" t="s">
        <v>2209</v>
      </c>
      <c r="C503" s="111" t="s">
        <v>2210</v>
      </c>
      <c r="D503" s="111" t="s">
        <v>2211</v>
      </c>
      <c r="E503" s="111" t="s">
        <v>2212</v>
      </c>
      <c r="F503" s="111" t="s">
        <v>1338</v>
      </c>
      <c r="G503" s="154" t="s">
        <v>2194</v>
      </c>
      <c r="H503" s="111"/>
      <c r="I503" s="155">
        <v>40.5</v>
      </c>
      <c r="J503" s="111"/>
      <c r="K503" s="159">
        <v>679518.32</v>
      </c>
      <c r="L503" s="159"/>
      <c r="M503" s="159">
        <v>679518.32</v>
      </c>
      <c r="N503" s="159">
        <v>679518.32</v>
      </c>
      <c r="O503" s="163">
        <v>43375</v>
      </c>
      <c r="P503" s="154" t="s">
        <v>2208</v>
      </c>
      <c r="Q503" s="111"/>
    </row>
    <row r="504" spans="1:17" ht="74.25">
      <c r="A504" s="104">
        <v>491</v>
      </c>
      <c r="B504" s="104" t="s">
        <v>2213</v>
      </c>
      <c r="C504" s="104" t="s">
        <v>2214</v>
      </c>
      <c r="D504" s="104" t="s">
        <v>2215</v>
      </c>
      <c r="E504" s="104" t="s">
        <v>2216</v>
      </c>
      <c r="F504" s="104"/>
      <c r="G504" s="164" t="s">
        <v>2194</v>
      </c>
      <c r="H504" s="104"/>
      <c r="I504" s="165" t="s">
        <v>2217</v>
      </c>
      <c r="J504" s="104"/>
      <c r="K504" s="166" t="s">
        <v>2218</v>
      </c>
      <c r="L504" s="166" t="s">
        <v>2219</v>
      </c>
      <c r="M504" s="166" t="s">
        <v>2220</v>
      </c>
      <c r="N504" s="166" t="s">
        <v>2221</v>
      </c>
      <c r="O504" s="104" t="s">
        <v>2222</v>
      </c>
      <c r="P504" s="164" t="s">
        <v>2223</v>
      </c>
      <c r="Q504" s="102" t="s">
        <v>1472</v>
      </c>
    </row>
    <row r="505" spans="1:17" ht="67.5">
      <c r="A505" s="111">
        <v>492</v>
      </c>
      <c r="B505" s="111" t="s">
        <v>2224</v>
      </c>
      <c r="C505" s="111" t="s">
        <v>2009</v>
      </c>
      <c r="D505" s="111" t="s">
        <v>2225</v>
      </c>
      <c r="E505" s="111" t="s">
        <v>2226</v>
      </c>
      <c r="F505" s="111" t="s">
        <v>112</v>
      </c>
      <c r="G505" s="154" t="s">
        <v>2194</v>
      </c>
      <c r="H505" s="111"/>
      <c r="I505" s="155">
        <v>45.1</v>
      </c>
      <c r="J505" s="111"/>
      <c r="K505" s="159" t="s">
        <v>2227</v>
      </c>
      <c r="L505" s="159"/>
      <c r="M505" s="159" t="s">
        <v>2228</v>
      </c>
      <c r="N505" s="159" t="s">
        <v>2229</v>
      </c>
      <c r="O505" s="111" t="s">
        <v>2230</v>
      </c>
      <c r="P505" s="154" t="s">
        <v>2231</v>
      </c>
      <c r="Q505" s="111"/>
    </row>
    <row r="506" spans="1:17" ht="67.5">
      <c r="A506" s="111">
        <v>493</v>
      </c>
      <c r="B506" s="111" t="s">
        <v>2232</v>
      </c>
      <c r="C506" s="111" t="s">
        <v>2233</v>
      </c>
      <c r="D506" s="111" t="s">
        <v>2234</v>
      </c>
      <c r="E506" s="111" t="s">
        <v>2235</v>
      </c>
      <c r="F506" s="111" t="s">
        <v>112</v>
      </c>
      <c r="G506" s="154" t="s">
        <v>2194</v>
      </c>
      <c r="H506" s="111"/>
      <c r="I506" s="155">
        <v>74.8</v>
      </c>
      <c r="J506" s="111"/>
      <c r="K506" s="159">
        <v>1299039.6299999999</v>
      </c>
      <c r="L506" s="159"/>
      <c r="M506" s="159">
        <v>1299039.6299999999</v>
      </c>
      <c r="N506" s="159">
        <v>1299039.6299999999</v>
      </c>
      <c r="O506" s="111" t="s">
        <v>2230</v>
      </c>
      <c r="P506" s="154" t="s">
        <v>2236</v>
      </c>
      <c r="Q506" s="111"/>
    </row>
    <row r="507" spans="1:17" ht="67.5">
      <c r="A507" s="111">
        <v>494</v>
      </c>
      <c r="B507" s="111" t="s">
        <v>2237</v>
      </c>
      <c r="C507" s="111" t="s">
        <v>2009</v>
      </c>
      <c r="D507" s="111" t="s">
        <v>2238</v>
      </c>
      <c r="E507" s="111" t="s">
        <v>2239</v>
      </c>
      <c r="F507" s="111" t="s">
        <v>112</v>
      </c>
      <c r="G507" s="154" t="s">
        <v>2194</v>
      </c>
      <c r="H507" s="111"/>
      <c r="I507" s="155">
        <v>74.900000000000006</v>
      </c>
      <c r="J507" s="111"/>
      <c r="K507" s="159">
        <v>1300776.32</v>
      </c>
      <c r="L507" s="159"/>
      <c r="M507" s="159">
        <v>1300776.32</v>
      </c>
      <c r="N507" s="159">
        <v>1300776.32</v>
      </c>
      <c r="O507" s="111" t="s">
        <v>2230</v>
      </c>
      <c r="P507" s="154" t="s">
        <v>2236</v>
      </c>
      <c r="Q507" s="111"/>
    </row>
    <row r="508" spans="1:17" ht="67.5">
      <c r="A508" s="111">
        <v>495</v>
      </c>
      <c r="B508" s="111" t="s">
        <v>2240</v>
      </c>
      <c r="C508" s="111" t="s">
        <v>2009</v>
      </c>
      <c r="D508" s="111" t="s">
        <v>2241</v>
      </c>
      <c r="E508" s="111" t="s">
        <v>2242</v>
      </c>
      <c r="F508" s="111" t="s">
        <v>112</v>
      </c>
      <c r="G508" s="154" t="s">
        <v>2194</v>
      </c>
      <c r="H508" s="111"/>
      <c r="I508" s="155">
        <v>52.1</v>
      </c>
      <c r="J508" s="111"/>
      <c r="K508" s="159">
        <v>909324.22</v>
      </c>
      <c r="L508" s="159"/>
      <c r="M508" s="159">
        <v>909324.22</v>
      </c>
      <c r="N508" s="159">
        <v>909324.22</v>
      </c>
      <c r="O508" s="111" t="s">
        <v>2230</v>
      </c>
      <c r="P508" s="154" t="s">
        <v>2243</v>
      </c>
      <c r="Q508" s="111"/>
    </row>
    <row r="509" spans="1:17" ht="67.5">
      <c r="A509" s="111">
        <v>496</v>
      </c>
      <c r="B509" s="111" t="s">
        <v>2244</v>
      </c>
      <c r="C509" s="111" t="s">
        <v>2015</v>
      </c>
      <c r="D509" s="111" t="s">
        <v>2245</v>
      </c>
      <c r="E509" s="111" t="s">
        <v>2246</v>
      </c>
      <c r="F509" s="111" t="s">
        <v>112</v>
      </c>
      <c r="G509" s="154" t="s">
        <v>2194</v>
      </c>
      <c r="H509" s="111"/>
      <c r="I509" s="155">
        <v>41.9</v>
      </c>
      <c r="J509" s="111"/>
      <c r="K509" s="159" t="s">
        <v>2247</v>
      </c>
      <c r="L509" s="159"/>
      <c r="M509" s="159" t="s">
        <v>2248</v>
      </c>
      <c r="N509" s="159" t="s">
        <v>2249</v>
      </c>
      <c r="O509" s="111" t="s">
        <v>2230</v>
      </c>
      <c r="P509" s="154" t="s">
        <v>2243</v>
      </c>
      <c r="Q509" s="111"/>
    </row>
    <row r="510" spans="1:17" ht="67.5">
      <c r="A510" s="111">
        <v>497</v>
      </c>
      <c r="B510" s="111" t="s">
        <v>2250</v>
      </c>
      <c r="C510" s="111" t="s">
        <v>2233</v>
      </c>
      <c r="D510" s="111" t="s">
        <v>2251</v>
      </c>
      <c r="E510" s="111" t="s">
        <v>2252</v>
      </c>
      <c r="F510" s="111" t="s">
        <v>112</v>
      </c>
      <c r="G510" s="154" t="s">
        <v>2194</v>
      </c>
      <c r="H510" s="111"/>
      <c r="I510" s="155">
        <v>41.4</v>
      </c>
      <c r="J510" s="111"/>
      <c r="K510" s="159">
        <v>729135.14</v>
      </c>
      <c r="L510" s="159"/>
      <c r="M510" s="159">
        <v>729135.14</v>
      </c>
      <c r="N510" s="159">
        <v>729135.14</v>
      </c>
      <c r="O510" s="111" t="s">
        <v>2230</v>
      </c>
      <c r="P510" s="154" t="s">
        <v>2253</v>
      </c>
      <c r="Q510" s="111"/>
    </row>
    <row r="511" spans="1:17" ht="67.5">
      <c r="A511" s="111">
        <v>498</v>
      </c>
      <c r="B511" s="111" t="s">
        <v>2254</v>
      </c>
      <c r="C511" s="111" t="s">
        <v>2255</v>
      </c>
      <c r="D511" s="111" t="s">
        <v>2256</v>
      </c>
      <c r="E511" s="111" t="s">
        <v>2257</v>
      </c>
      <c r="F511" s="111" t="s">
        <v>112</v>
      </c>
      <c r="G511" s="154" t="s">
        <v>2194</v>
      </c>
      <c r="H511" s="111"/>
      <c r="I511" s="155">
        <v>11.8</v>
      </c>
      <c r="J511" s="111"/>
      <c r="K511" s="159">
        <v>238621.49</v>
      </c>
      <c r="L511" s="159"/>
      <c r="M511" s="159">
        <v>238621.49</v>
      </c>
      <c r="N511" s="159">
        <v>238621.49</v>
      </c>
      <c r="O511" s="163">
        <v>43368</v>
      </c>
      <c r="P511" s="154" t="s">
        <v>2258</v>
      </c>
      <c r="Q511" s="111"/>
    </row>
    <row r="512" spans="1:17" ht="101.25">
      <c r="A512" s="111">
        <v>499</v>
      </c>
      <c r="B512" s="111" t="s">
        <v>2259</v>
      </c>
      <c r="C512" s="111" t="s">
        <v>2260</v>
      </c>
      <c r="D512" s="111" t="s">
        <v>2261</v>
      </c>
      <c r="E512" s="111" t="s">
        <v>1846</v>
      </c>
      <c r="F512" s="111" t="s">
        <v>112</v>
      </c>
      <c r="G512" s="154" t="s">
        <v>2194</v>
      </c>
      <c r="H512" s="111"/>
      <c r="I512" s="155">
        <v>40.799999999999997</v>
      </c>
      <c r="J512" s="111"/>
      <c r="K512" s="159">
        <v>714927.79</v>
      </c>
      <c r="L512" s="159"/>
      <c r="M512" s="159">
        <v>714927.79</v>
      </c>
      <c r="N512" s="159">
        <v>714927.79</v>
      </c>
      <c r="O512" s="111" t="s">
        <v>2262</v>
      </c>
      <c r="P512" s="154" t="s">
        <v>2263</v>
      </c>
      <c r="Q512" s="111"/>
    </row>
    <row r="513" spans="1:17" ht="101.25">
      <c r="A513" s="111">
        <v>500</v>
      </c>
      <c r="B513" s="111" t="s">
        <v>2264</v>
      </c>
      <c r="C513" s="111" t="s">
        <v>2255</v>
      </c>
      <c r="D513" s="111" t="s">
        <v>2265</v>
      </c>
      <c r="E513" s="111" t="s">
        <v>2266</v>
      </c>
      <c r="F513" s="111" t="s">
        <v>112</v>
      </c>
      <c r="G513" s="154" t="s">
        <v>2194</v>
      </c>
      <c r="H513" s="111"/>
      <c r="I513" s="155">
        <v>52.1</v>
      </c>
      <c r="J513" s="111"/>
      <c r="K513" s="159" t="s">
        <v>2267</v>
      </c>
      <c r="L513" s="159"/>
      <c r="M513" s="159" t="s">
        <v>2268</v>
      </c>
      <c r="N513" s="159" t="s">
        <v>2269</v>
      </c>
      <c r="O513" s="163">
        <v>39022</v>
      </c>
      <c r="P513" s="154" t="s">
        <v>2270</v>
      </c>
      <c r="Q513" s="111"/>
    </row>
    <row r="514" spans="1:17" ht="101.25">
      <c r="A514" s="111">
        <v>501</v>
      </c>
      <c r="B514" s="111" t="s">
        <v>2271</v>
      </c>
      <c r="C514" s="111" t="s">
        <v>2031</v>
      </c>
      <c r="D514" s="111" t="s">
        <v>2272</v>
      </c>
      <c r="E514" s="111" t="s">
        <v>2273</v>
      </c>
      <c r="F514" s="111" t="s">
        <v>112</v>
      </c>
      <c r="G514" s="154" t="s">
        <v>2194</v>
      </c>
      <c r="H514" s="111"/>
      <c r="I514" s="155">
        <v>51.6</v>
      </c>
      <c r="J514" s="111"/>
      <c r="K514" s="159">
        <v>908777.14</v>
      </c>
      <c r="L514" s="159"/>
      <c r="M514" s="159">
        <v>908777.14</v>
      </c>
      <c r="N514" s="159">
        <v>908777.14</v>
      </c>
      <c r="O514" s="163">
        <v>39022</v>
      </c>
      <c r="P514" s="154" t="s">
        <v>2274</v>
      </c>
      <c r="Q514" s="111"/>
    </row>
    <row r="515" spans="1:17" ht="101.25">
      <c r="A515" s="122">
        <v>502</v>
      </c>
      <c r="B515" s="122" t="s">
        <v>2275</v>
      </c>
      <c r="C515" s="122" t="s">
        <v>2276</v>
      </c>
      <c r="D515" s="122" t="s">
        <v>2277</v>
      </c>
      <c r="E515" s="122" t="s">
        <v>2278</v>
      </c>
      <c r="F515" s="122" t="s">
        <v>112</v>
      </c>
      <c r="G515" s="167" t="s">
        <v>2194</v>
      </c>
      <c r="H515" s="122"/>
      <c r="I515" s="168">
        <v>41.7</v>
      </c>
      <c r="J515" s="122"/>
      <c r="K515" s="169">
        <v>739388.54</v>
      </c>
      <c r="L515" s="169"/>
      <c r="M515" s="169" t="s">
        <v>2279</v>
      </c>
      <c r="N515" s="169" t="s">
        <v>2280</v>
      </c>
      <c r="O515" s="170">
        <v>39022</v>
      </c>
      <c r="P515" s="167" t="s">
        <v>2281</v>
      </c>
      <c r="Q515" s="122" t="s">
        <v>2282</v>
      </c>
    </row>
    <row r="516" spans="1:17" ht="101.25">
      <c r="A516" s="111">
        <v>503</v>
      </c>
      <c r="B516" s="111" t="s">
        <v>2283</v>
      </c>
      <c r="C516" s="111" t="s">
        <v>2260</v>
      </c>
      <c r="D516" s="111" t="s">
        <v>2284</v>
      </c>
      <c r="E516" s="111" t="s">
        <v>2285</v>
      </c>
      <c r="F516" s="111" t="s">
        <v>112</v>
      </c>
      <c r="G516" s="154" t="s">
        <v>2194</v>
      </c>
      <c r="H516" s="111"/>
      <c r="I516" s="155">
        <v>41.5</v>
      </c>
      <c r="J516" s="111"/>
      <c r="K516" s="159">
        <v>735842.31</v>
      </c>
      <c r="L516" s="159"/>
      <c r="M516" s="159">
        <v>735842.31</v>
      </c>
      <c r="N516" s="159"/>
      <c r="O516" s="163">
        <v>39022</v>
      </c>
      <c r="P516" s="154" t="s">
        <v>2286</v>
      </c>
      <c r="Q516" s="111"/>
    </row>
    <row r="517" spans="1:17" ht="101.25">
      <c r="A517" s="111">
        <v>504</v>
      </c>
      <c r="B517" s="111" t="s">
        <v>2287</v>
      </c>
      <c r="C517" s="111" t="s">
        <v>2255</v>
      </c>
      <c r="D517" s="111" t="s">
        <v>2288</v>
      </c>
      <c r="E517" s="111" t="s">
        <v>2289</v>
      </c>
      <c r="F517" s="111" t="s">
        <v>112</v>
      </c>
      <c r="G517" s="154" t="s">
        <v>2194</v>
      </c>
      <c r="H517" s="111"/>
      <c r="I517" s="155">
        <v>38.799999999999997</v>
      </c>
      <c r="J517" s="111"/>
      <c r="K517" s="159">
        <v>792021.3</v>
      </c>
      <c r="L517" s="159"/>
      <c r="M517" s="159">
        <v>792021.3</v>
      </c>
      <c r="N517" s="159"/>
      <c r="O517" s="163">
        <v>39022</v>
      </c>
      <c r="P517" s="154" t="s">
        <v>2290</v>
      </c>
      <c r="Q517" s="111"/>
    </row>
    <row r="518" spans="1:17" ht="101.25">
      <c r="A518" s="111">
        <v>505</v>
      </c>
      <c r="B518" s="111" t="s">
        <v>2291</v>
      </c>
      <c r="C518" s="111" t="s">
        <v>2015</v>
      </c>
      <c r="D518" s="111" t="s">
        <v>2292</v>
      </c>
      <c r="E518" s="111" t="s">
        <v>2293</v>
      </c>
      <c r="F518" s="111" t="s">
        <v>112</v>
      </c>
      <c r="G518" s="154" t="s">
        <v>2194</v>
      </c>
      <c r="H518" s="111"/>
      <c r="I518" s="155">
        <v>50.1</v>
      </c>
      <c r="J518" s="111"/>
      <c r="K518" s="159">
        <v>896709.34</v>
      </c>
      <c r="L518" s="159"/>
      <c r="M518" s="159">
        <v>896709.34</v>
      </c>
      <c r="N518" s="159"/>
      <c r="O518" s="163">
        <v>39022</v>
      </c>
      <c r="P518" s="154" t="s">
        <v>2294</v>
      </c>
      <c r="Q518" s="111"/>
    </row>
    <row r="519" spans="1:17" ht="101.25">
      <c r="A519" s="111">
        <v>506</v>
      </c>
      <c r="B519" s="111" t="s">
        <v>2295</v>
      </c>
      <c r="C519" s="111" t="s">
        <v>2009</v>
      </c>
      <c r="D519" s="111" t="s">
        <v>2296</v>
      </c>
      <c r="E519" s="111" t="s">
        <v>2297</v>
      </c>
      <c r="F519" s="111" t="s">
        <v>112</v>
      </c>
      <c r="G519" s="154" t="s">
        <v>2194</v>
      </c>
      <c r="H519" s="111"/>
      <c r="I519" s="155">
        <v>52.2</v>
      </c>
      <c r="J519" s="111"/>
      <c r="K519" s="159">
        <v>919344.31</v>
      </c>
      <c r="L519" s="159"/>
      <c r="M519" s="159">
        <v>919344.31</v>
      </c>
      <c r="N519" s="159">
        <v>919344.31</v>
      </c>
      <c r="O519" s="163">
        <v>39022</v>
      </c>
      <c r="P519" s="154" t="s">
        <v>2298</v>
      </c>
      <c r="Q519" s="111"/>
    </row>
    <row r="520" spans="1:17" ht="101.25">
      <c r="A520" s="111">
        <v>507</v>
      </c>
      <c r="B520" s="111" t="s">
        <v>2299</v>
      </c>
      <c r="C520" s="111" t="s">
        <v>2201</v>
      </c>
      <c r="D520" s="111" t="s">
        <v>2300</v>
      </c>
      <c r="E520" s="111" t="s">
        <v>2301</v>
      </c>
      <c r="F520" s="111" t="s">
        <v>112</v>
      </c>
      <c r="G520" s="154" t="s">
        <v>2194</v>
      </c>
      <c r="H520" s="111"/>
      <c r="I520" s="155">
        <v>41.5</v>
      </c>
      <c r="J520" s="111"/>
      <c r="K520" s="159">
        <v>730896.34</v>
      </c>
      <c r="L520" s="159"/>
      <c r="M520" s="159">
        <v>730896.34</v>
      </c>
      <c r="N520" s="159">
        <v>730896.34</v>
      </c>
      <c r="O520" s="163">
        <v>39022</v>
      </c>
      <c r="P520" s="154" t="s">
        <v>2302</v>
      </c>
      <c r="Q520" s="111"/>
    </row>
    <row r="521" spans="1:17" ht="101.25">
      <c r="A521" s="111">
        <v>508</v>
      </c>
      <c r="B521" s="111" t="s">
        <v>2303</v>
      </c>
      <c r="C521" s="111" t="s">
        <v>2276</v>
      </c>
      <c r="D521" s="111" t="s">
        <v>2304</v>
      </c>
      <c r="E521" s="111" t="s">
        <v>2305</v>
      </c>
      <c r="F521" s="111" t="s">
        <v>112</v>
      </c>
      <c r="G521" s="154" t="s">
        <v>2194</v>
      </c>
      <c r="H521" s="111"/>
      <c r="I521" s="155">
        <v>41.6</v>
      </c>
      <c r="J521" s="111"/>
      <c r="K521" s="159">
        <v>732657.54</v>
      </c>
      <c r="L521" s="159"/>
      <c r="M521" s="159">
        <v>732657.54</v>
      </c>
      <c r="N521" s="159"/>
      <c r="O521" s="163">
        <v>39022</v>
      </c>
      <c r="P521" s="154" t="s">
        <v>2306</v>
      </c>
      <c r="Q521" s="111"/>
    </row>
    <row r="522" spans="1:17" ht="101.25">
      <c r="A522" s="111">
        <v>509</v>
      </c>
      <c r="B522" s="111" t="s">
        <v>2307</v>
      </c>
      <c r="C522" s="111" t="s">
        <v>2009</v>
      </c>
      <c r="D522" s="111" t="s">
        <v>2308</v>
      </c>
      <c r="E522" s="111" t="s">
        <v>2309</v>
      </c>
      <c r="F522" s="111" t="s">
        <v>112</v>
      </c>
      <c r="G522" s="154" t="s">
        <v>2194</v>
      </c>
      <c r="H522" s="111"/>
      <c r="I522" s="155">
        <v>51.6</v>
      </c>
      <c r="J522" s="111"/>
      <c r="K522" s="159">
        <v>908777.14</v>
      </c>
      <c r="L522" s="159"/>
      <c r="M522" s="159">
        <v>908777.14</v>
      </c>
      <c r="N522" s="159">
        <v>908777.14</v>
      </c>
      <c r="O522" s="163">
        <v>39022</v>
      </c>
      <c r="P522" s="154" t="s">
        <v>2310</v>
      </c>
      <c r="Q522" s="111"/>
    </row>
    <row r="523" spans="1:17" ht="101.25">
      <c r="A523" s="122">
        <v>510</v>
      </c>
      <c r="B523" s="122" t="s">
        <v>2311</v>
      </c>
      <c r="C523" s="122" t="s">
        <v>2201</v>
      </c>
      <c r="D523" s="122" t="s">
        <v>2312</v>
      </c>
      <c r="E523" s="122" t="s">
        <v>2313</v>
      </c>
      <c r="F523" s="122" t="s">
        <v>112</v>
      </c>
      <c r="G523" s="167" t="s">
        <v>2194</v>
      </c>
      <c r="H523" s="122"/>
      <c r="I523" s="168">
        <v>41.2</v>
      </c>
      <c r="J523" s="122"/>
      <c r="K523" s="169" t="s">
        <v>2314</v>
      </c>
      <c r="L523" s="169"/>
      <c r="M523" s="169" t="s">
        <v>2315</v>
      </c>
      <c r="N523" s="169" t="s">
        <v>2316</v>
      </c>
      <c r="O523" s="170">
        <v>39022</v>
      </c>
      <c r="P523" s="167" t="s">
        <v>2317</v>
      </c>
      <c r="Q523" s="122" t="s">
        <v>2318</v>
      </c>
    </row>
    <row r="524" spans="1:17" ht="146.25">
      <c r="A524" s="122">
        <v>511</v>
      </c>
      <c r="B524" s="122" t="s">
        <v>2319</v>
      </c>
      <c r="C524" s="122" t="s">
        <v>2320</v>
      </c>
      <c r="D524" s="122" t="s">
        <v>2321</v>
      </c>
      <c r="E524" s="122" t="s">
        <v>2322</v>
      </c>
      <c r="F524" s="122"/>
      <c r="G524" s="167" t="s">
        <v>2194</v>
      </c>
      <c r="H524" s="122"/>
      <c r="I524" s="168">
        <v>480.1</v>
      </c>
      <c r="J524" s="122">
        <v>1976</v>
      </c>
      <c r="K524" s="169">
        <v>17749225.25</v>
      </c>
      <c r="L524" s="169"/>
      <c r="M524" s="169">
        <v>881670.04</v>
      </c>
      <c r="N524" s="169">
        <v>9943239.1400000006</v>
      </c>
      <c r="O524" s="170">
        <v>40515</v>
      </c>
      <c r="P524" s="167" t="s">
        <v>2323</v>
      </c>
      <c r="Q524" s="122" t="s">
        <v>2324</v>
      </c>
    </row>
    <row r="525" spans="1:17" ht="101.25">
      <c r="A525" s="122">
        <v>512</v>
      </c>
      <c r="B525" s="122" t="s">
        <v>2325</v>
      </c>
      <c r="C525" s="122" t="s">
        <v>2040</v>
      </c>
      <c r="D525" s="122" t="s">
        <v>2041</v>
      </c>
      <c r="E525" s="122" t="s">
        <v>2042</v>
      </c>
      <c r="F525" s="122" t="s">
        <v>112</v>
      </c>
      <c r="G525" s="167" t="s">
        <v>2194</v>
      </c>
      <c r="H525" s="122"/>
      <c r="I525" s="168">
        <v>17</v>
      </c>
      <c r="J525" s="122">
        <v>1917</v>
      </c>
      <c r="K525" s="169">
        <v>275400</v>
      </c>
      <c r="L525" s="169"/>
      <c r="M525" s="169">
        <v>275400</v>
      </c>
      <c r="N525" s="169">
        <v>275400</v>
      </c>
      <c r="O525" s="122" t="s">
        <v>2326</v>
      </c>
      <c r="P525" s="167"/>
      <c r="Q525" s="122" t="s">
        <v>2327</v>
      </c>
    </row>
    <row r="526" spans="1:17" ht="101.25">
      <c r="A526" s="111">
        <v>513</v>
      </c>
      <c r="B526" s="111" t="s">
        <v>2328</v>
      </c>
      <c r="C526" s="111" t="s">
        <v>2255</v>
      </c>
      <c r="D526" s="111" t="s">
        <v>2329</v>
      </c>
      <c r="E526" s="111" t="s">
        <v>2330</v>
      </c>
      <c r="F526" s="111" t="s">
        <v>112</v>
      </c>
      <c r="G526" s="154" t="s">
        <v>2194</v>
      </c>
      <c r="H526" s="111"/>
      <c r="I526" s="155">
        <v>18</v>
      </c>
      <c r="J526" s="111"/>
      <c r="K526" s="159">
        <v>374328.72</v>
      </c>
      <c r="L526" s="159"/>
      <c r="M526" s="159" t="s">
        <v>2331</v>
      </c>
      <c r="N526" s="159">
        <v>374328.72</v>
      </c>
      <c r="O526" s="111"/>
      <c r="P526" s="154" t="s">
        <v>2332</v>
      </c>
      <c r="Q526" s="111"/>
    </row>
    <row r="527" spans="1:17" ht="101.25">
      <c r="A527" s="111">
        <v>514</v>
      </c>
      <c r="B527" s="111" t="s">
        <v>2333</v>
      </c>
      <c r="C527" s="111" t="s">
        <v>2233</v>
      </c>
      <c r="D527" s="111" t="s">
        <v>2334</v>
      </c>
      <c r="E527" s="111" t="s">
        <v>2335</v>
      </c>
      <c r="F527" s="111" t="s">
        <v>112</v>
      </c>
      <c r="G527" s="154" t="s">
        <v>2194</v>
      </c>
      <c r="H527" s="111"/>
      <c r="I527" s="155">
        <v>18.2</v>
      </c>
      <c r="J527" s="111"/>
      <c r="K527" s="159" t="s">
        <v>2336</v>
      </c>
      <c r="L527" s="159"/>
      <c r="M527" s="159">
        <v>378487.93</v>
      </c>
      <c r="N527" s="159" t="s">
        <v>2337</v>
      </c>
      <c r="O527" s="111"/>
      <c r="P527" s="154" t="s">
        <v>2338</v>
      </c>
      <c r="Q527" s="111"/>
    </row>
    <row r="528" spans="1:17" ht="101.25">
      <c r="A528" s="111">
        <v>515</v>
      </c>
      <c r="B528" s="111" t="s">
        <v>2339</v>
      </c>
      <c r="C528" s="111" t="s">
        <v>2201</v>
      </c>
      <c r="D528" s="111" t="s">
        <v>2340</v>
      </c>
      <c r="E528" s="111" t="s">
        <v>2341</v>
      </c>
      <c r="F528" s="111" t="s">
        <v>112</v>
      </c>
      <c r="G528" s="154" t="s">
        <v>2194</v>
      </c>
      <c r="H528" s="111"/>
      <c r="I528" s="155">
        <v>24.7</v>
      </c>
      <c r="J528" s="111"/>
      <c r="K528" s="159">
        <v>513662.19</v>
      </c>
      <c r="L528" s="159"/>
      <c r="M528" s="159">
        <v>513662.19</v>
      </c>
      <c r="N528" s="159">
        <v>513662.19</v>
      </c>
      <c r="O528" s="111"/>
      <c r="P528" s="154" t="s">
        <v>2342</v>
      </c>
      <c r="Q528" s="111"/>
    </row>
    <row r="529" spans="1:17" ht="101.25">
      <c r="A529" s="111">
        <v>516</v>
      </c>
      <c r="B529" s="111" t="s">
        <v>2343</v>
      </c>
      <c r="C529" s="111" t="s">
        <v>2344</v>
      </c>
      <c r="D529" s="111" t="s">
        <v>2345</v>
      </c>
      <c r="E529" s="111" t="s">
        <v>2346</v>
      </c>
      <c r="F529" s="111" t="s">
        <v>112</v>
      </c>
      <c r="G529" s="154" t="s">
        <v>2194</v>
      </c>
      <c r="H529" s="111"/>
      <c r="I529" s="155">
        <v>15.2</v>
      </c>
      <c r="J529" s="111"/>
      <c r="K529" s="159">
        <v>275786.52</v>
      </c>
      <c r="L529" s="159"/>
      <c r="M529" s="159">
        <v>275786.52</v>
      </c>
      <c r="N529" s="159">
        <v>275786.52</v>
      </c>
      <c r="O529" s="111"/>
      <c r="P529" s="154" t="s">
        <v>2347</v>
      </c>
      <c r="Q529" s="111"/>
    </row>
    <row r="530" spans="1:17" ht="101.25">
      <c r="A530" s="111">
        <v>517</v>
      </c>
      <c r="B530" s="111" t="s">
        <v>2348</v>
      </c>
      <c r="C530" s="111" t="s">
        <v>2015</v>
      </c>
      <c r="D530" s="111" t="s">
        <v>2349</v>
      </c>
      <c r="E530" s="111" t="s">
        <v>2350</v>
      </c>
      <c r="F530" s="111" t="s">
        <v>112</v>
      </c>
      <c r="G530" s="154" t="s">
        <v>2194</v>
      </c>
      <c r="H530" s="111"/>
      <c r="I530" s="155">
        <v>18.7</v>
      </c>
      <c r="J530" s="111"/>
      <c r="K530" s="159">
        <v>388885.95</v>
      </c>
      <c r="L530" s="159"/>
      <c r="M530" s="159">
        <v>388885.95</v>
      </c>
      <c r="N530" s="159">
        <v>388885.95</v>
      </c>
      <c r="O530" s="111"/>
      <c r="P530" s="154" t="s">
        <v>2351</v>
      </c>
      <c r="Q530" s="111"/>
    </row>
    <row r="531" spans="1:17" ht="101.25">
      <c r="A531" s="111">
        <v>518</v>
      </c>
      <c r="B531" s="111" t="s">
        <v>2352</v>
      </c>
      <c r="C531" s="111" t="s">
        <v>2353</v>
      </c>
      <c r="D531" s="111" t="s">
        <v>2354</v>
      </c>
      <c r="E531" s="111" t="s">
        <v>2355</v>
      </c>
      <c r="F531" s="111" t="s">
        <v>112</v>
      </c>
      <c r="G531" s="154" t="s">
        <v>2194</v>
      </c>
      <c r="H531" s="111"/>
      <c r="I531" s="155">
        <v>26.2</v>
      </c>
      <c r="J531" s="111"/>
      <c r="K531" s="159" t="s">
        <v>2356</v>
      </c>
      <c r="L531" s="159"/>
      <c r="M531" s="159" t="s">
        <v>2357</v>
      </c>
      <c r="N531" s="159" t="s">
        <v>2358</v>
      </c>
      <c r="O531" s="111"/>
      <c r="P531" s="154" t="s">
        <v>2359</v>
      </c>
      <c r="Q531" s="111"/>
    </row>
    <row r="532" spans="1:17" ht="101.25">
      <c r="A532" s="111">
        <v>519</v>
      </c>
      <c r="B532" s="111" t="s">
        <v>2360</v>
      </c>
      <c r="C532" s="111" t="s">
        <v>2255</v>
      </c>
      <c r="D532" s="111" t="s">
        <v>2361</v>
      </c>
      <c r="E532" s="111" t="s">
        <v>2362</v>
      </c>
      <c r="F532" s="111" t="s">
        <v>112</v>
      </c>
      <c r="G532" s="154" t="s">
        <v>2194</v>
      </c>
      <c r="H532" s="111"/>
      <c r="I532" s="155">
        <v>38.9</v>
      </c>
      <c r="J532" s="111"/>
      <c r="K532" s="159">
        <v>781354.74</v>
      </c>
      <c r="L532" s="159"/>
      <c r="M532" s="159">
        <v>781354.74</v>
      </c>
      <c r="N532" s="159">
        <v>781354.74</v>
      </c>
      <c r="O532" s="111"/>
      <c r="P532" s="154" t="s">
        <v>2363</v>
      </c>
      <c r="Q532" s="111"/>
    </row>
    <row r="533" spans="1:17" ht="101.25">
      <c r="A533" s="111">
        <v>520</v>
      </c>
      <c r="B533" s="111" t="s">
        <v>2364</v>
      </c>
      <c r="C533" s="111" t="s">
        <v>2040</v>
      </c>
      <c r="D533" s="111" t="s">
        <v>2365</v>
      </c>
      <c r="E533" s="111" t="s">
        <v>2366</v>
      </c>
      <c r="F533" s="111" t="s">
        <v>112</v>
      </c>
      <c r="G533" s="154" t="s">
        <v>2194</v>
      </c>
      <c r="H533" s="111"/>
      <c r="I533" s="155">
        <v>50.2</v>
      </c>
      <c r="J533" s="111"/>
      <c r="K533" s="159" t="s">
        <v>2367</v>
      </c>
      <c r="L533" s="159"/>
      <c r="M533" s="159" t="s">
        <v>2368</v>
      </c>
      <c r="N533" s="159" t="s">
        <v>2369</v>
      </c>
      <c r="O533" s="111"/>
      <c r="P533" s="154" t="s">
        <v>2370</v>
      </c>
      <c r="Q533" s="111"/>
    </row>
    <row r="534" spans="1:17" ht="101.25">
      <c r="A534" s="111">
        <v>521</v>
      </c>
      <c r="B534" s="111" t="s">
        <v>2371</v>
      </c>
      <c r="C534" s="111" t="s">
        <v>2255</v>
      </c>
      <c r="D534" s="111" t="s">
        <v>2372</v>
      </c>
      <c r="E534" s="111" t="s">
        <v>2373</v>
      </c>
      <c r="F534" s="111" t="s">
        <v>112</v>
      </c>
      <c r="G534" s="154" t="s">
        <v>2194</v>
      </c>
      <c r="H534" s="111"/>
      <c r="I534" s="155">
        <v>38.4</v>
      </c>
      <c r="J534" s="111"/>
      <c r="K534" s="159">
        <v>776530.94</v>
      </c>
      <c r="L534" s="159"/>
      <c r="M534" s="159">
        <v>776530.94</v>
      </c>
      <c r="N534" s="159">
        <v>776530.94</v>
      </c>
      <c r="O534" s="111"/>
      <c r="P534" s="154" t="s">
        <v>2374</v>
      </c>
      <c r="Q534" s="111"/>
    </row>
    <row r="535" spans="1:17" ht="101.25">
      <c r="A535" s="111">
        <v>522</v>
      </c>
      <c r="B535" s="111" t="s">
        <v>2375</v>
      </c>
      <c r="C535" s="111" t="s">
        <v>2009</v>
      </c>
      <c r="D535" s="111" t="s">
        <v>2376</v>
      </c>
      <c r="E535" s="111" t="s">
        <v>2377</v>
      </c>
      <c r="F535" s="111" t="s">
        <v>112</v>
      </c>
      <c r="G535" s="154" t="s">
        <v>2194</v>
      </c>
      <c r="H535" s="111"/>
      <c r="I535" s="155">
        <v>49.4</v>
      </c>
      <c r="J535" s="111"/>
      <c r="K535" s="159">
        <v>875918.32</v>
      </c>
      <c r="L535" s="159"/>
      <c r="M535" s="159">
        <v>875918.32</v>
      </c>
      <c r="N535" s="159">
        <v>875918.32</v>
      </c>
      <c r="O535" s="111"/>
      <c r="P535" s="154" t="s">
        <v>2378</v>
      </c>
      <c r="Q535" s="111"/>
    </row>
    <row r="536" spans="1:17" ht="101.25">
      <c r="A536" s="111">
        <v>523</v>
      </c>
      <c r="B536" s="111" t="s">
        <v>2379</v>
      </c>
      <c r="C536" s="111" t="s">
        <v>2015</v>
      </c>
      <c r="D536" s="111" t="s">
        <v>2380</v>
      </c>
      <c r="E536" s="111" t="s">
        <v>2381</v>
      </c>
      <c r="F536" s="111" t="s">
        <v>112</v>
      </c>
      <c r="G536" s="154" t="s">
        <v>2194</v>
      </c>
      <c r="H536" s="111"/>
      <c r="I536" s="155">
        <v>49.7</v>
      </c>
      <c r="J536" s="111"/>
      <c r="K536" s="159">
        <v>881237.66</v>
      </c>
      <c r="L536" s="159"/>
      <c r="M536" s="159">
        <v>881237.66</v>
      </c>
      <c r="N536" s="159">
        <v>881237.66</v>
      </c>
      <c r="O536" s="111"/>
      <c r="P536" s="154" t="s">
        <v>2382</v>
      </c>
      <c r="Q536" s="111"/>
    </row>
    <row r="537" spans="1:17" ht="101.25">
      <c r="A537" s="111">
        <v>524</v>
      </c>
      <c r="B537" s="111" t="s">
        <v>2383</v>
      </c>
      <c r="C537" s="111" t="s">
        <v>2384</v>
      </c>
      <c r="D537" s="111" t="s">
        <v>2385</v>
      </c>
      <c r="E537" s="111" t="s">
        <v>2386</v>
      </c>
      <c r="F537" s="111" t="s">
        <v>112</v>
      </c>
      <c r="G537" s="154" t="s">
        <v>2194</v>
      </c>
      <c r="H537" s="111"/>
      <c r="I537" s="155">
        <v>38.4</v>
      </c>
      <c r="J537" s="111"/>
      <c r="K537" s="159" t="s">
        <v>2387</v>
      </c>
      <c r="L537" s="159"/>
      <c r="M537" s="159" t="s">
        <v>2388</v>
      </c>
      <c r="N537" s="159" t="s">
        <v>2389</v>
      </c>
      <c r="O537" s="111"/>
      <c r="P537" s="154" t="s">
        <v>2390</v>
      </c>
      <c r="Q537" s="111"/>
    </row>
    <row r="538" spans="1:17" ht="101.25">
      <c r="A538" s="111">
        <v>525</v>
      </c>
      <c r="B538" s="111" t="s">
        <v>2391</v>
      </c>
      <c r="C538" s="111" t="s">
        <v>2255</v>
      </c>
      <c r="D538" s="111" t="s">
        <v>2392</v>
      </c>
      <c r="E538" s="111" t="s">
        <v>2393</v>
      </c>
      <c r="F538" s="111" t="s">
        <v>112</v>
      </c>
      <c r="G538" s="154" t="s">
        <v>2194</v>
      </c>
      <c r="H538" s="111"/>
      <c r="I538" s="155">
        <v>66.400000000000006</v>
      </c>
      <c r="J538" s="111"/>
      <c r="K538" s="159">
        <v>1153158.18</v>
      </c>
      <c r="L538" s="159"/>
      <c r="M538" s="159">
        <v>1153158.18</v>
      </c>
      <c r="N538" s="159">
        <v>1153158.18</v>
      </c>
      <c r="O538" s="111"/>
      <c r="P538" s="154" t="s">
        <v>2394</v>
      </c>
      <c r="Q538" s="111"/>
    </row>
    <row r="539" spans="1:17" ht="101.25">
      <c r="A539" s="111">
        <v>526</v>
      </c>
      <c r="B539" s="111" t="s">
        <v>2395</v>
      </c>
      <c r="C539" s="111" t="s">
        <v>2344</v>
      </c>
      <c r="D539" s="111" t="s">
        <v>2396</v>
      </c>
      <c r="E539" s="111" t="s">
        <v>2397</v>
      </c>
      <c r="F539" s="111" t="s">
        <v>112</v>
      </c>
      <c r="G539" s="154" t="s">
        <v>2194</v>
      </c>
      <c r="H539" s="111"/>
      <c r="I539" s="155">
        <v>66.900000000000006</v>
      </c>
      <c r="J539" s="111"/>
      <c r="K539" s="159" t="s">
        <v>2398</v>
      </c>
      <c r="L539" s="159"/>
      <c r="M539" s="159" t="s">
        <v>2399</v>
      </c>
      <c r="N539" s="159" t="s">
        <v>2400</v>
      </c>
      <c r="O539" s="111"/>
      <c r="P539" s="154" t="s">
        <v>2401</v>
      </c>
      <c r="Q539" s="111"/>
    </row>
    <row r="540" spans="1:17" ht="101.25">
      <c r="A540" s="111">
        <v>527</v>
      </c>
      <c r="B540" s="111" t="s">
        <v>2402</v>
      </c>
      <c r="C540" s="111" t="s">
        <v>2015</v>
      </c>
      <c r="D540" s="111" t="s">
        <v>2403</v>
      </c>
      <c r="E540" s="111" t="s">
        <v>2404</v>
      </c>
      <c r="F540" s="111" t="s">
        <v>112</v>
      </c>
      <c r="G540" s="154" t="s">
        <v>2194</v>
      </c>
      <c r="H540" s="111"/>
      <c r="I540" s="155">
        <v>67.2</v>
      </c>
      <c r="J540" s="111"/>
      <c r="K540" s="159">
        <v>1167051.6499999999</v>
      </c>
      <c r="L540" s="159"/>
      <c r="M540" s="159">
        <v>1167051.6499999999</v>
      </c>
      <c r="N540" s="159">
        <v>1167051.6499999999</v>
      </c>
      <c r="O540" s="111"/>
      <c r="P540" s="154" t="s">
        <v>2405</v>
      </c>
      <c r="Q540" s="111"/>
    </row>
    <row r="541" spans="1:17" ht="101.25">
      <c r="A541" s="111">
        <v>528</v>
      </c>
      <c r="B541" s="111" t="s">
        <v>2406</v>
      </c>
      <c r="C541" s="111" t="s">
        <v>2201</v>
      </c>
      <c r="D541" s="111" t="s">
        <v>2407</v>
      </c>
      <c r="E541" s="111" t="s">
        <v>2408</v>
      </c>
      <c r="F541" s="111" t="s">
        <v>112</v>
      </c>
      <c r="G541" s="154" t="s">
        <v>2194</v>
      </c>
      <c r="H541" s="111"/>
      <c r="I541" s="155">
        <v>40.6</v>
      </c>
      <c r="J541" s="111"/>
      <c r="K541" s="159">
        <v>715045.58</v>
      </c>
      <c r="L541" s="159"/>
      <c r="M541" s="159">
        <v>715045.58</v>
      </c>
      <c r="N541" s="159">
        <v>715045.58</v>
      </c>
      <c r="O541" s="111"/>
      <c r="P541" s="154" t="s">
        <v>2409</v>
      </c>
      <c r="Q541" s="111"/>
    </row>
    <row r="542" spans="1:17" ht="101.25">
      <c r="A542" s="111">
        <v>529</v>
      </c>
      <c r="B542" s="111" t="s">
        <v>2410</v>
      </c>
      <c r="C542" s="111" t="s">
        <v>2353</v>
      </c>
      <c r="D542" s="111" t="s">
        <v>2411</v>
      </c>
      <c r="E542" s="111" t="s">
        <v>2412</v>
      </c>
      <c r="F542" s="111" t="s">
        <v>112</v>
      </c>
      <c r="G542" s="154" t="s">
        <v>2194</v>
      </c>
      <c r="H542" s="111"/>
      <c r="I542" s="155">
        <v>50.6</v>
      </c>
      <c r="J542" s="111"/>
      <c r="K542" s="159" t="s">
        <v>2413</v>
      </c>
      <c r="L542" s="159"/>
      <c r="M542" s="159" t="s">
        <v>2414</v>
      </c>
      <c r="N542" s="159" t="s">
        <v>2415</v>
      </c>
      <c r="O542" s="111"/>
      <c r="P542" s="154" t="s">
        <v>2416</v>
      </c>
      <c r="Q542" s="111"/>
    </row>
    <row r="543" spans="1:17" ht="56.25">
      <c r="A543" s="122">
        <v>530</v>
      </c>
      <c r="B543" s="122" t="s">
        <v>2417</v>
      </c>
      <c r="C543" s="122" t="s">
        <v>2418</v>
      </c>
      <c r="D543" s="122" t="s">
        <v>2419</v>
      </c>
      <c r="E543" s="122"/>
      <c r="F543" s="122" t="s">
        <v>112</v>
      </c>
      <c r="G543" s="167" t="s">
        <v>2194</v>
      </c>
      <c r="H543" s="122"/>
      <c r="I543" s="168"/>
      <c r="J543" s="122"/>
      <c r="K543" s="169"/>
      <c r="L543" s="169"/>
      <c r="M543" s="169"/>
      <c r="N543" s="169"/>
      <c r="O543" s="122" t="s">
        <v>2420</v>
      </c>
      <c r="P543" s="167"/>
      <c r="Q543" s="122" t="s">
        <v>2421</v>
      </c>
    </row>
    <row r="544" spans="1:17" ht="101.25">
      <c r="A544" s="111">
        <v>531</v>
      </c>
      <c r="B544" s="111" t="s">
        <v>2422</v>
      </c>
      <c r="C544" s="111" t="s">
        <v>2423</v>
      </c>
      <c r="D544" s="111" t="s">
        <v>2424</v>
      </c>
      <c r="E544" s="111" t="s">
        <v>2425</v>
      </c>
      <c r="F544" s="111"/>
      <c r="G544" s="154" t="s">
        <v>2194</v>
      </c>
      <c r="H544" s="111"/>
      <c r="I544" s="155">
        <v>2048</v>
      </c>
      <c r="J544" s="111"/>
      <c r="K544" s="159">
        <v>6569472</v>
      </c>
      <c r="L544" s="159"/>
      <c r="M544" s="159">
        <v>6569472</v>
      </c>
      <c r="N544" s="159">
        <v>6569472</v>
      </c>
      <c r="O544" s="111"/>
      <c r="P544" s="154" t="s">
        <v>2426</v>
      </c>
      <c r="Q544" s="111"/>
    </row>
    <row r="545" spans="1:17" ht="101.25">
      <c r="A545" s="111">
        <v>532</v>
      </c>
      <c r="B545" s="111" t="s">
        <v>2427</v>
      </c>
      <c r="C545" s="111" t="s">
        <v>2040</v>
      </c>
      <c r="D545" s="111" t="s">
        <v>2428</v>
      </c>
      <c r="E545" s="111" t="s">
        <v>2429</v>
      </c>
      <c r="F545" s="111" t="s">
        <v>112</v>
      </c>
      <c r="G545" s="154" t="s">
        <v>2194</v>
      </c>
      <c r="H545" s="111"/>
      <c r="I545" s="155">
        <v>38.9</v>
      </c>
      <c r="J545" s="111"/>
      <c r="K545" s="159">
        <v>781354.74</v>
      </c>
      <c r="L545" s="159"/>
      <c r="M545" s="159">
        <v>781354.74</v>
      </c>
      <c r="N545" s="159">
        <v>781354.74</v>
      </c>
      <c r="O545" s="111"/>
      <c r="P545" s="154" t="s">
        <v>2430</v>
      </c>
      <c r="Q545" s="111"/>
    </row>
    <row r="546" spans="1:17" ht="101.25">
      <c r="A546" s="111">
        <v>533</v>
      </c>
      <c r="B546" s="111" t="s">
        <v>2431</v>
      </c>
      <c r="C546" s="111" t="s">
        <v>2040</v>
      </c>
      <c r="D546" s="111" t="s">
        <v>2432</v>
      </c>
      <c r="E546" s="111" t="s">
        <v>2433</v>
      </c>
      <c r="F546" s="111" t="s">
        <v>112</v>
      </c>
      <c r="G546" s="154" t="s">
        <v>2194</v>
      </c>
      <c r="H546" s="111"/>
      <c r="I546" s="155">
        <v>39.1</v>
      </c>
      <c r="J546" s="111"/>
      <c r="K546" s="159">
        <v>674001.89</v>
      </c>
      <c r="L546" s="159"/>
      <c r="M546" s="159">
        <v>674001.89</v>
      </c>
      <c r="N546" s="159">
        <v>674001.89</v>
      </c>
      <c r="O546" s="111"/>
      <c r="P546" s="154" t="s">
        <v>2434</v>
      </c>
      <c r="Q546" s="111"/>
    </row>
    <row r="547" spans="1:17" ht="101.25">
      <c r="A547" s="111">
        <v>534</v>
      </c>
      <c r="B547" s="111" t="s">
        <v>2435</v>
      </c>
      <c r="C547" s="111" t="s">
        <v>2015</v>
      </c>
      <c r="D547" s="111" t="s">
        <v>2436</v>
      </c>
      <c r="E547" s="111" t="s">
        <v>2437</v>
      </c>
      <c r="F547" s="111" t="s">
        <v>112</v>
      </c>
      <c r="G547" s="154" t="s">
        <v>2194</v>
      </c>
      <c r="H547" s="111"/>
      <c r="I547" s="155">
        <v>48.1</v>
      </c>
      <c r="J547" s="111"/>
      <c r="K547" s="159">
        <v>829142.99</v>
      </c>
      <c r="L547" s="159"/>
      <c r="M547" s="159">
        <v>829142.99</v>
      </c>
      <c r="N547" s="159">
        <v>829142.99</v>
      </c>
      <c r="O547" s="111"/>
      <c r="P547" s="154" t="s">
        <v>2438</v>
      </c>
      <c r="Q547" s="111"/>
    </row>
    <row r="548" spans="1:17" ht="101.25">
      <c r="A548" s="111">
        <v>535</v>
      </c>
      <c r="B548" s="111" t="s">
        <v>2439</v>
      </c>
      <c r="C548" s="111" t="s">
        <v>2201</v>
      </c>
      <c r="D548" s="111" t="s">
        <v>2440</v>
      </c>
      <c r="E548" s="111" t="s">
        <v>2441</v>
      </c>
      <c r="F548" s="111" t="s">
        <v>112</v>
      </c>
      <c r="G548" s="154" t="s">
        <v>2194</v>
      </c>
      <c r="H548" s="111"/>
      <c r="I548" s="155">
        <v>29.4</v>
      </c>
      <c r="J548" s="111"/>
      <c r="K548" s="159">
        <v>600139.85</v>
      </c>
      <c r="L548" s="159"/>
      <c r="M548" s="159">
        <v>600139.85</v>
      </c>
      <c r="N548" s="159">
        <v>600139.85</v>
      </c>
      <c r="O548" s="111"/>
      <c r="P548" s="154" t="s">
        <v>2442</v>
      </c>
      <c r="Q548" s="111"/>
    </row>
    <row r="549" spans="1:17" ht="101.25">
      <c r="A549" s="111">
        <v>536</v>
      </c>
      <c r="B549" s="111" t="s">
        <v>2443</v>
      </c>
      <c r="C549" s="111" t="s">
        <v>2344</v>
      </c>
      <c r="D549" s="111" t="s">
        <v>2444</v>
      </c>
      <c r="E549" s="111" t="s">
        <v>2445</v>
      </c>
      <c r="F549" s="111" t="s">
        <v>112</v>
      </c>
      <c r="G549" s="154" t="s">
        <v>2194</v>
      </c>
      <c r="H549" s="111"/>
      <c r="I549" s="155">
        <v>22.8</v>
      </c>
      <c r="J549" s="111"/>
      <c r="K549" s="159">
        <v>465414.58</v>
      </c>
      <c r="L549" s="159"/>
      <c r="M549" s="159">
        <v>465414.58</v>
      </c>
      <c r="N549" s="159">
        <v>465414.58</v>
      </c>
      <c r="O549" s="111"/>
      <c r="P549" s="154" t="s">
        <v>2446</v>
      </c>
      <c r="Q549" s="111"/>
    </row>
    <row r="550" spans="1:17" ht="101.25">
      <c r="A550" s="122">
        <v>537</v>
      </c>
      <c r="B550" s="122" t="s">
        <v>2447</v>
      </c>
      <c r="C550" s="122" t="s">
        <v>2040</v>
      </c>
      <c r="D550" s="122" t="s">
        <v>2448</v>
      </c>
      <c r="E550" s="122" t="s">
        <v>2449</v>
      </c>
      <c r="F550" s="122" t="s">
        <v>112</v>
      </c>
      <c r="G550" s="167" t="s">
        <v>2194</v>
      </c>
      <c r="H550" s="122"/>
      <c r="I550" s="168">
        <v>34.5</v>
      </c>
      <c r="J550" s="122"/>
      <c r="K550" s="169">
        <v>704245.74</v>
      </c>
      <c r="L550" s="169"/>
      <c r="M550" s="169">
        <v>704245.74</v>
      </c>
      <c r="N550" s="169">
        <v>704245.74</v>
      </c>
      <c r="O550" s="122"/>
      <c r="P550" s="167" t="s">
        <v>2450</v>
      </c>
      <c r="Q550" s="122" t="s">
        <v>2451</v>
      </c>
    </row>
    <row r="551" spans="1:17" ht="101.25">
      <c r="A551" s="111">
        <v>538</v>
      </c>
      <c r="B551" s="111" t="s">
        <v>2452</v>
      </c>
      <c r="C551" s="111" t="s">
        <v>2015</v>
      </c>
      <c r="D551" s="111" t="s">
        <v>2453</v>
      </c>
      <c r="E551" s="111" t="s">
        <v>2454</v>
      </c>
      <c r="F551" s="111" t="s">
        <v>112</v>
      </c>
      <c r="G551" s="154" t="s">
        <v>2194</v>
      </c>
      <c r="H551" s="111"/>
      <c r="I551" s="155">
        <v>34.799999999999997</v>
      </c>
      <c r="J551" s="111"/>
      <c r="K551" s="159">
        <v>710369.62</v>
      </c>
      <c r="L551" s="159"/>
      <c r="M551" s="159">
        <v>710369.62</v>
      </c>
      <c r="N551" s="159">
        <v>710369.62</v>
      </c>
      <c r="O551" s="111"/>
      <c r="P551" s="154" t="s">
        <v>2455</v>
      </c>
      <c r="Q551" s="111"/>
    </row>
    <row r="552" spans="1:17" ht="146.25">
      <c r="A552" s="111">
        <v>539</v>
      </c>
      <c r="B552" s="111" t="s">
        <v>2456</v>
      </c>
      <c r="C552" s="111" t="s">
        <v>2457</v>
      </c>
      <c r="D552" s="111" t="s">
        <v>2458</v>
      </c>
      <c r="E552" s="111" t="s">
        <v>2459</v>
      </c>
      <c r="F552" s="111" t="s">
        <v>2460</v>
      </c>
      <c r="G552" s="154" t="s">
        <v>2194</v>
      </c>
      <c r="H552" s="111"/>
      <c r="I552" s="155" t="s">
        <v>2461</v>
      </c>
      <c r="J552" s="111"/>
      <c r="K552" s="159">
        <v>413749</v>
      </c>
      <c r="L552" s="159"/>
      <c r="M552" s="159" t="s">
        <v>2462</v>
      </c>
      <c r="N552" s="159">
        <v>177839.46</v>
      </c>
      <c r="O552" s="111"/>
      <c r="P552" s="154" t="s">
        <v>2463</v>
      </c>
      <c r="Q552" s="111"/>
    </row>
    <row r="553" spans="1:17" ht="74.25">
      <c r="A553" s="171">
        <v>540</v>
      </c>
      <c r="B553" s="171" t="s">
        <v>2464</v>
      </c>
      <c r="C553" s="171" t="s">
        <v>2465</v>
      </c>
      <c r="D553" s="171" t="s">
        <v>2466</v>
      </c>
      <c r="E553" s="171" t="s">
        <v>2467</v>
      </c>
      <c r="F553" s="171" t="s">
        <v>2468</v>
      </c>
      <c r="G553" s="172" t="s">
        <v>1964</v>
      </c>
      <c r="H553" s="171"/>
      <c r="I553" s="173">
        <v>1248</v>
      </c>
      <c r="J553" s="171"/>
      <c r="K553" s="174">
        <v>1E-3</v>
      </c>
      <c r="L553" s="174"/>
      <c r="M553" s="174"/>
      <c r="N553" s="174">
        <v>1E-3</v>
      </c>
      <c r="O553" s="171"/>
      <c r="P553" s="172" t="s">
        <v>2469</v>
      </c>
      <c r="Q553" s="175" t="s">
        <v>1472</v>
      </c>
    </row>
    <row r="554" spans="1:17" ht="74.25">
      <c r="A554" s="171">
        <v>541</v>
      </c>
      <c r="B554" s="171" t="s">
        <v>2470</v>
      </c>
      <c r="C554" s="171" t="s">
        <v>2471</v>
      </c>
      <c r="D554" s="171" t="s">
        <v>2466</v>
      </c>
      <c r="E554" s="171" t="s">
        <v>2472</v>
      </c>
      <c r="F554" s="171" t="s">
        <v>2468</v>
      </c>
      <c r="G554" s="172" t="s">
        <v>1964</v>
      </c>
      <c r="H554" s="171"/>
      <c r="I554" s="173">
        <v>665</v>
      </c>
      <c r="J554" s="171"/>
      <c r="K554" s="174">
        <v>1E-3</v>
      </c>
      <c r="L554" s="174"/>
      <c r="M554" s="174"/>
      <c r="N554" s="174">
        <v>1E-3</v>
      </c>
      <c r="O554" s="171"/>
      <c r="P554" s="172" t="s">
        <v>2469</v>
      </c>
      <c r="Q554" s="175" t="s">
        <v>1472</v>
      </c>
    </row>
    <row r="555" spans="1:17" ht="78.75">
      <c r="A555" s="122">
        <v>542</v>
      </c>
      <c r="B555" s="122" t="s">
        <v>2473</v>
      </c>
      <c r="C555" s="122" t="s">
        <v>2474</v>
      </c>
      <c r="D555" s="122" t="s">
        <v>2475</v>
      </c>
      <c r="E555" s="122"/>
      <c r="F555" s="122" t="s">
        <v>2476</v>
      </c>
      <c r="G555" s="122" t="s">
        <v>1964</v>
      </c>
      <c r="H555" s="122"/>
      <c r="I555" s="122" t="s">
        <v>2477</v>
      </c>
      <c r="J555" s="122">
        <v>1976</v>
      </c>
      <c r="K555" s="169">
        <v>288364.83</v>
      </c>
      <c r="L555" s="169">
        <v>126820.82</v>
      </c>
      <c r="M555" s="169"/>
      <c r="N555" s="169">
        <v>161544.01</v>
      </c>
      <c r="O555" s="170">
        <v>43815</v>
      </c>
      <c r="P555" s="122" t="s">
        <v>2478</v>
      </c>
      <c r="Q555" s="176"/>
    </row>
    <row r="556" spans="1:17" ht="78.75">
      <c r="A556" s="177">
        <v>543</v>
      </c>
      <c r="B556" s="122" t="s">
        <v>2479</v>
      </c>
      <c r="C556" s="122" t="s">
        <v>2480</v>
      </c>
      <c r="D556" s="122" t="s">
        <v>2475</v>
      </c>
      <c r="E556" s="122"/>
      <c r="F556" s="122" t="s">
        <v>2481</v>
      </c>
      <c r="G556" s="122" t="s">
        <v>1964</v>
      </c>
      <c r="H556" s="122"/>
      <c r="I556" s="122" t="s">
        <v>2482</v>
      </c>
      <c r="J556" s="122">
        <v>1976</v>
      </c>
      <c r="K556" s="169">
        <v>1537945.76</v>
      </c>
      <c r="L556" s="169">
        <v>676377.73</v>
      </c>
      <c r="M556" s="169"/>
      <c r="N556" s="169">
        <v>861568.03</v>
      </c>
      <c r="O556" s="170">
        <v>43815</v>
      </c>
      <c r="P556" s="122" t="s">
        <v>2478</v>
      </c>
      <c r="Q556" s="176"/>
    </row>
    <row r="557" spans="1:17" ht="78.75">
      <c r="A557" s="177">
        <v>544</v>
      </c>
      <c r="B557" s="122" t="s">
        <v>2483</v>
      </c>
      <c r="C557" s="122" t="s">
        <v>2484</v>
      </c>
      <c r="D557" s="122" t="s">
        <v>2475</v>
      </c>
      <c r="E557" s="122"/>
      <c r="F557" s="122" t="s">
        <v>2481</v>
      </c>
      <c r="G557" s="122" t="s">
        <v>1964</v>
      </c>
      <c r="H557" s="122"/>
      <c r="I557" s="122">
        <v>20.7</v>
      </c>
      <c r="J557" s="122">
        <v>1976</v>
      </c>
      <c r="K557" s="169">
        <v>765275.9</v>
      </c>
      <c r="L557" s="169">
        <v>336562.96</v>
      </c>
      <c r="M557" s="169"/>
      <c r="N557" s="169">
        <v>428712.94</v>
      </c>
      <c r="O557" s="170">
        <v>43815</v>
      </c>
      <c r="P557" s="122" t="s">
        <v>2478</v>
      </c>
      <c r="Q557" s="176"/>
    </row>
    <row r="558" spans="1:17" ht="78.75">
      <c r="A558" s="177">
        <v>545</v>
      </c>
      <c r="B558" s="122" t="s">
        <v>2485</v>
      </c>
      <c r="C558" s="122" t="s">
        <v>2486</v>
      </c>
      <c r="D558" s="122" t="s">
        <v>2475</v>
      </c>
      <c r="E558" s="122"/>
      <c r="F558" s="122" t="s">
        <v>2481</v>
      </c>
      <c r="G558" s="122" t="s">
        <v>1964</v>
      </c>
      <c r="H558" s="122"/>
      <c r="I558" s="122">
        <v>64.099999999999994</v>
      </c>
      <c r="J558" s="122">
        <v>1976</v>
      </c>
      <c r="K558" s="169">
        <v>2369767.39</v>
      </c>
      <c r="L558" s="169">
        <v>1042207.03</v>
      </c>
      <c r="M558" s="169"/>
      <c r="N558" s="169">
        <v>1327560.3600000001</v>
      </c>
      <c r="O558" s="170">
        <v>43815</v>
      </c>
      <c r="P558" s="122" t="s">
        <v>2478</v>
      </c>
      <c r="Q558" s="176"/>
    </row>
    <row r="559" spans="1:17" ht="78.75">
      <c r="A559" s="177">
        <v>546</v>
      </c>
      <c r="B559" s="122" t="s">
        <v>2487</v>
      </c>
      <c r="C559" s="122" t="s">
        <v>2488</v>
      </c>
      <c r="D559" s="122" t="s">
        <v>2475</v>
      </c>
      <c r="E559" s="122"/>
      <c r="F559" s="122" t="s">
        <v>2481</v>
      </c>
      <c r="G559" s="122" t="s">
        <v>1964</v>
      </c>
      <c r="H559" s="122"/>
      <c r="I559" s="122">
        <v>179</v>
      </c>
      <c r="J559" s="122">
        <v>1976</v>
      </c>
      <c r="K559" s="169">
        <v>6617603.1500000004</v>
      </c>
      <c r="L559" s="169">
        <v>2910375.32</v>
      </c>
      <c r="M559" s="169"/>
      <c r="N559" s="169">
        <v>3707227.83</v>
      </c>
      <c r="O559" s="170">
        <v>43815</v>
      </c>
      <c r="P559" s="122" t="s">
        <v>2478</v>
      </c>
      <c r="Q559" s="176"/>
    </row>
    <row r="560" spans="1:17" ht="78.75">
      <c r="A560" s="178">
        <v>547</v>
      </c>
      <c r="B560" s="111" t="s">
        <v>2489</v>
      </c>
      <c r="C560" s="111" t="s">
        <v>2490</v>
      </c>
      <c r="D560" s="111" t="s">
        <v>2475</v>
      </c>
      <c r="E560" s="111"/>
      <c r="F560" s="111" t="s">
        <v>2481</v>
      </c>
      <c r="G560" s="154" t="s">
        <v>1964</v>
      </c>
      <c r="H560" s="111"/>
      <c r="I560" s="155">
        <v>14.6</v>
      </c>
      <c r="J560" s="111">
        <v>1976</v>
      </c>
      <c r="K560" s="159">
        <v>539759.81000000006</v>
      </c>
      <c r="L560" s="159">
        <v>237383.07</v>
      </c>
      <c r="M560" s="159"/>
      <c r="N560" s="159">
        <v>302376.74</v>
      </c>
      <c r="O560" s="163">
        <v>43815</v>
      </c>
      <c r="P560" s="154" t="s">
        <v>2478</v>
      </c>
      <c r="Q560" s="111"/>
    </row>
    <row r="561" spans="1:17" ht="112.5">
      <c r="A561" s="178">
        <v>548</v>
      </c>
      <c r="B561" s="111" t="s">
        <v>2491</v>
      </c>
      <c r="C561" s="111" t="s">
        <v>2492</v>
      </c>
      <c r="D561" s="111" t="s">
        <v>2475</v>
      </c>
      <c r="E561" s="111"/>
      <c r="F561" s="111" t="s">
        <v>2481</v>
      </c>
      <c r="G561" s="154" t="s">
        <v>1964</v>
      </c>
      <c r="H561" s="111"/>
      <c r="I561" s="155">
        <v>82</v>
      </c>
      <c r="J561" s="111">
        <v>1976</v>
      </c>
      <c r="K561" s="159">
        <v>3031527.83</v>
      </c>
      <c r="L561" s="159">
        <v>1333245.06</v>
      </c>
      <c r="M561" s="159"/>
      <c r="N561" s="159">
        <v>1698282.77</v>
      </c>
      <c r="O561" s="163">
        <v>43815</v>
      </c>
      <c r="P561" s="154" t="s">
        <v>2478</v>
      </c>
      <c r="Q561" s="111"/>
    </row>
    <row r="562" spans="1:17" ht="78.75">
      <c r="A562" s="178">
        <v>549</v>
      </c>
      <c r="B562" s="111" t="s">
        <v>2493</v>
      </c>
      <c r="C562" s="111" t="s">
        <v>2494</v>
      </c>
      <c r="D562" s="111" t="s">
        <v>2495</v>
      </c>
      <c r="E562" s="111"/>
      <c r="F562" s="111" t="s">
        <v>2481</v>
      </c>
      <c r="G562" s="154" t="s">
        <v>1964</v>
      </c>
      <c r="H562" s="111"/>
      <c r="I562" s="155">
        <v>70.3</v>
      </c>
      <c r="J562" s="111">
        <v>1976</v>
      </c>
      <c r="K562" s="159">
        <v>2598980.59</v>
      </c>
      <c r="L562" s="159">
        <v>1143014.1200000001</v>
      </c>
      <c r="M562" s="159"/>
      <c r="N562" s="159">
        <v>1455966.47</v>
      </c>
      <c r="O562" s="163">
        <v>43815</v>
      </c>
      <c r="P562" s="154" t="s">
        <v>2478</v>
      </c>
      <c r="Q562" s="111"/>
    </row>
    <row r="563" spans="1:17" ht="157.5">
      <c r="A563" s="177">
        <v>550</v>
      </c>
      <c r="B563" s="122" t="s">
        <v>2496</v>
      </c>
      <c r="C563" s="122" t="s">
        <v>2497</v>
      </c>
      <c r="D563" s="122" t="s">
        <v>2498</v>
      </c>
      <c r="E563" s="122"/>
      <c r="F563" s="122" t="s">
        <v>2</v>
      </c>
      <c r="G563" s="167" t="s">
        <v>1964</v>
      </c>
      <c r="H563" s="122"/>
      <c r="I563" s="168">
        <v>52.2</v>
      </c>
      <c r="J563" s="122">
        <v>1965</v>
      </c>
      <c r="K563" s="169">
        <v>568000</v>
      </c>
      <c r="L563" s="169"/>
      <c r="M563" s="169">
        <v>914687.03</v>
      </c>
      <c r="N563" s="169">
        <v>568000</v>
      </c>
      <c r="O563" s="170">
        <v>43780</v>
      </c>
      <c r="P563" s="167" t="s">
        <v>2499</v>
      </c>
      <c r="Q563" s="122" t="s">
        <v>1758</v>
      </c>
    </row>
    <row r="564" spans="1:17" ht="146.25">
      <c r="A564" s="178">
        <v>551</v>
      </c>
      <c r="B564" s="111" t="s">
        <v>2500</v>
      </c>
      <c r="C564" s="111" t="s">
        <v>2501</v>
      </c>
      <c r="D564" s="111" t="s">
        <v>2502</v>
      </c>
      <c r="E564" s="111" t="s">
        <v>2503</v>
      </c>
      <c r="F564" s="111"/>
      <c r="G564" s="154" t="s">
        <v>1964</v>
      </c>
      <c r="H564" s="111"/>
      <c r="I564" s="155">
        <v>62</v>
      </c>
      <c r="J564" s="111">
        <v>1994</v>
      </c>
      <c r="K564" s="159">
        <v>1</v>
      </c>
      <c r="L564" s="159">
        <v>0</v>
      </c>
      <c r="M564" s="159"/>
      <c r="N564" s="159">
        <v>1</v>
      </c>
      <c r="O564" s="163">
        <v>43858</v>
      </c>
      <c r="P564" s="154" t="s">
        <v>2504</v>
      </c>
      <c r="Q564" s="111"/>
    </row>
    <row r="565" spans="1:17" ht="135">
      <c r="A565" s="178">
        <v>552</v>
      </c>
      <c r="B565" s="111" t="s">
        <v>2505</v>
      </c>
      <c r="C565" s="111" t="s">
        <v>2501</v>
      </c>
      <c r="D565" s="111" t="s">
        <v>2506</v>
      </c>
      <c r="E565" s="111" t="s">
        <v>2507</v>
      </c>
      <c r="F565" s="111"/>
      <c r="G565" s="154" t="s">
        <v>1964</v>
      </c>
      <c r="H565" s="111"/>
      <c r="I565" s="155">
        <v>116</v>
      </c>
      <c r="J565" s="111">
        <v>2003</v>
      </c>
      <c r="K565" s="159">
        <v>1</v>
      </c>
      <c r="L565" s="159">
        <v>0</v>
      </c>
      <c r="M565" s="159"/>
      <c r="N565" s="159">
        <v>1</v>
      </c>
      <c r="O565" s="163">
        <v>43858</v>
      </c>
      <c r="P565" s="154" t="s">
        <v>2508</v>
      </c>
      <c r="Q565" s="111"/>
    </row>
    <row r="566" spans="1:17" ht="67.5">
      <c r="A566" s="178">
        <v>553</v>
      </c>
      <c r="B566" s="111" t="s">
        <v>2509</v>
      </c>
      <c r="C566" s="111" t="s">
        <v>2510</v>
      </c>
      <c r="D566" s="111" t="s">
        <v>2511</v>
      </c>
      <c r="E566" s="111" t="s">
        <v>2512</v>
      </c>
      <c r="F566" s="111" t="s">
        <v>2513</v>
      </c>
      <c r="G566" s="154" t="s">
        <v>1964</v>
      </c>
      <c r="H566" s="111"/>
      <c r="I566" s="155">
        <v>42.4</v>
      </c>
      <c r="J566" s="111"/>
      <c r="K566" s="179">
        <v>751.80034000000001</v>
      </c>
      <c r="L566" s="180">
        <v>0</v>
      </c>
      <c r="M566" s="159">
        <v>751.80034000000001</v>
      </c>
      <c r="N566" s="159">
        <v>751.80034000000001</v>
      </c>
      <c r="O566" s="163">
        <v>43980</v>
      </c>
      <c r="P566" s="154" t="s">
        <v>2514</v>
      </c>
      <c r="Q566" s="111"/>
    </row>
    <row r="567" spans="1:17" ht="67.5">
      <c r="A567" s="178">
        <v>554</v>
      </c>
      <c r="B567" s="111" t="s">
        <v>2515</v>
      </c>
      <c r="C567" s="111" t="s">
        <v>2510</v>
      </c>
      <c r="D567" s="111" t="s">
        <v>2511</v>
      </c>
      <c r="E567" s="111" t="s">
        <v>2516</v>
      </c>
      <c r="F567" s="111" t="s">
        <v>2513</v>
      </c>
      <c r="G567" s="154" t="s">
        <v>1964</v>
      </c>
      <c r="H567" s="111"/>
      <c r="I567" s="155">
        <v>42.2</v>
      </c>
      <c r="J567" s="111"/>
      <c r="K567" s="179">
        <v>748.25410999999997</v>
      </c>
      <c r="L567" s="180">
        <v>0</v>
      </c>
      <c r="M567" s="159">
        <v>748.25410999999997</v>
      </c>
      <c r="N567" s="159">
        <v>748.25410999999997</v>
      </c>
      <c r="O567" s="163">
        <v>43980</v>
      </c>
      <c r="P567" s="154" t="s">
        <v>2514</v>
      </c>
      <c r="Q567" s="111"/>
    </row>
    <row r="568" spans="1:17" ht="67.5">
      <c r="A568" s="178">
        <v>555</v>
      </c>
      <c r="B568" s="111" t="s">
        <v>2517</v>
      </c>
      <c r="C568" s="122" t="s">
        <v>2510</v>
      </c>
      <c r="D568" s="122" t="s">
        <v>2518</v>
      </c>
      <c r="E568" s="122" t="s">
        <v>2519</v>
      </c>
      <c r="F568" s="122" t="s">
        <v>2513</v>
      </c>
      <c r="G568" s="167" t="s">
        <v>1964</v>
      </c>
      <c r="H568" s="122"/>
      <c r="I568" s="168">
        <v>38</v>
      </c>
      <c r="J568" s="122"/>
      <c r="K568" s="181">
        <v>655.80399999999997</v>
      </c>
      <c r="L568" s="182">
        <v>0</v>
      </c>
      <c r="M568" s="169">
        <v>655.80399999999997</v>
      </c>
      <c r="N568" s="169">
        <v>655.80399999999997</v>
      </c>
      <c r="O568" s="170">
        <v>43980</v>
      </c>
      <c r="P568" s="167" t="s">
        <v>2520</v>
      </c>
      <c r="Q568" s="122" t="s">
        <v>2521</v>
      </c>
    </row>
    <row r="569" spans="1:17" ht="67.5">
      <c r="A569" s="178">
        <v>556</v>
      </c>
      <c r="B569" s="111" t="s">
        <v>2522</v>
      </c>
      <c r="C569" s="111" t="s">
        <v>2510</v>
      </c>
      <c r="D569" s="111" t="s">
        <v>2523</v>
      </c>
      <c r="E569" s="111" t="s">
        <v>2524</v>
      </c>
      <c r="F569" s="111" t="s">
        <v>2513</v>
      </c>
      <c r="G569" s="154" t="s">
        <v>1964</v>
      </c>
      <c r="H569" s="111"/>
      <c r="I569" s="155">
        <v>36.5</v>
      </c>
      <c r="J569" s="111"/>
      <c r="K569" s="179">
        <v>629.91700000000003</v>
      </c>
      <c r="L569" s="180">
        <v>0</v>
      </c>
      <c r="M569" s="159">
        <v>629.91700000000003</v>
      </c>
      <c r="N569" s="159">
        <v>629.91700000000003</v>
      </c>
      <c r="O569" s="163">
        <v>43980</v>
      </c>
      <c r="P569" s="154" t="s">
        <v>2520</v>
      </c>
      <c r="Q569" s="111"/>
    </row>
    <row r="570" spans="1:17" ht="67.5">
      <c r="A570" s="178">
        <v>557</v>
      </c>
      <c r="B570" s="111" t="s">
        <v>2525</v>
      </c>
      <c r="C570" s="111" t="s">
        <v>2510</v>
      </c>
      <c r="D570" s="111" t="s">
        <v>2526</v>
      </c>
      <c r="E570" s="111" t="s">
        <v>2527</v>
      </c>
      <c r="F570" s="111" t="s">
        <v>2513</v>
      </c>
      <c r="G570" s="154" t="s">
        <v>1964</v>
      </c>
      <c r="H570" s="111"/>
      <c r="I570" s="155">
        <v>36.9</v>
      </c>
      <c r="J570" s="111"/>
      <c r="K570" s="179">
        <v>636.8202</v>
      </c>
      <c r="L570" s="180">
        <v>0</v>
      </c>
      <c r="M570" s="159">
        <v>636.8202</v>
      </c>
      <c r="N570" s="159">
        <v>636.8202</v>
      </c>
      <c r="O570" s="163">
        <v>43980</v>
      </c>
      <c r="P570" s="154" t="s">
        <v>2520</v>
      </c>
      <c r="Q570" s="111"/>
    </row>
    <row r="571" spans="1:17" ht="78.75">
      <c r="A571" s="178">
        <v>558</v>
      </c>
      <c r="B571" s="111" t="s">
        <v>2528</v>
      </c>
      <c r="C571" s="111" t="s">
        <v>2471</v>
      </c>
      <c r="D571" s="111" t="s">
        <v>2529</v>
      </c>
      <c r="E571" s="111" t="s">
        <v>2530</v>
      </c>
      <c r="F571" s="111" t="s">
        <v>2531</v>
      </c>
      <c r="G571" s="154" t="s">
        <v>1964</v>
      </c>
      <c r="H571" s="111"/>
      <c r="I571" s="155">
        <v>4522</v>
      </c>
      <c r="J571" s="111"/>
      <c r="K571" s="159">
        <v>0.01</v>
      </c>
      <c r="L571" s="159">
        <v>0</v>
      </c>
      <c r="M571" s="159">
        <v>0</v>
      </c>
      <c r="N571" s="159">
        <v>0.01</v>
      </c>
      <c r="O571" s="163">
        <v>44048</v>
      </c>
      <c r="P571" s="154" t="s">
        <v>2532</v>
      </c>
      <c r="Q571" s="22" t="s">
        <v>1472</v>
      </c>
    </row>
    <row r="572" spans="1:17" ht="67.5">
      <c r="A572" s="178">
        <v>559</v>
      </c>
      <c r="B572" s="111" t="s">
        <v>2533</v>
      </c>
      <c r="C572" s="111" t="s">
        <v>2534</v>
      </c>
      <c r="D572" s="111" t="s">
        <v>2535</v>
      </c>
      <c r="E572" s="111" t="s">
        <v>2536</v>
      </c>
      <c r="F572" s="183" t="s">
        <v>112</v>
      </c>
      <c r="G572" s="154" t="s">
        <v>1964</v>
      </c>
      <c r="H572" s="111"/>
      <c r="I572" s="155">
        <v>8.1</v>
      </c>
      <c r="J572" s="111"/>
      <c r="K572" s="159">
        <v>48.58372</v>
      </c>
      <c r="L572" s="159">
        <v>0</v>
      </c>
      <c r="M572" s="159">
        <v>0</v>
      </c>
      <c r="N572" s="159">
        <v>48.58372</v>
      </c>
      <c r="O572" s="163">
        <v>43860</v>
      </c>
      <c r="P572" s="154" t="s">
        <v>2537</v>
      </c>
      <c r="Q572" s="111"/>
    </row>
    <row r="573" spans="1:17" ht="67.5">
      <c r="A573" s="178">
        <v>560</v>
      </c>
      <c r="B573" s="111" t="s">
        <v>2538</v>
      </c>
      <c r="C573" s="111" t="s">
        <v>2497</v>
      </c>
      <c r="D573" s="111" t="s">
        <v>2539</v>
      </c>
      <c r="E573" s="111" t="s">
        <v>23</v>
      </c>
      <c r="F573" s="111" t="s">
        <v>112</v>
      </c>
      <c r="G573" s="154" t="s">
        <v>1964</v>
      </c>
      <c r="H573" s="111"/>
      <c r="I573" s="155" t="s">
        <v>23</v>
      </c>
      <c r="J573" s="111"/>
      <c r="K573" s="159">
        <v>364.97500000000002</v>
      </c>
      <c r="L573" s="159"/>
      <c r="M573" s="159">
        <v>189.78700000000001</v>
      </c>
      <c r="N573" s="159">
        <v>189.78700000000001</v>
      </c>
      <c r="O573" s="163">
        <v>44179</v>
      </c>
      <c r="P573" s="154" t="s">
        <v>2540</v>
      </c>
      <c r="Q573" s="111"/>
    </row>
    <row r="574" spans="1:17" ht="67.5">
      <c r="A574" s="178">
        <v>561</v>
      </c>
      <c r="B574" s="111" t="s">
        <v>2541</v>
      </c>
      <c r="C574" s="111" t="s">
        <v>2497</v>
      </c>
      <c r="D574" s="111" t="s">
        <v>2542</v>
      </c>
      <c r="E574" s="111" t="s">
        <v>2543</v>
      </c>
      <c r="F574" s="111" t="s">
        <v>112</v>
      </c>
      <c r="G574" s="154" t="s">
        <v>1964</v>
      </c>
      <c r="H574" s="111"/>
      <c r="I574" s="155">
        <v>42.1</v>
      </c>
      <c r="J574" s="111"/>
      <c r="K574" s="159">
        <v>746.48099000000002</v>
      </c>
      <c r="L574" s="159"/>
      <c r="M574" s="159">
        <v>746.48099000000002</v>
      </c>
      <c r="N574" s="159">
        <v>746.48099000000002</v>
      </c>
      <c r="O574" s="111"/>
      <c r="P574" s="154" t="s">
        <v>2544</v>
      </c>
      <c r="Q574" s="111"/>
    </row>
    <row r="575" spans="1:17" ht="67.5">
      <c r="A575" s="178">
        <v>562</v>
      </c>
      <c r="B575" s="111" t="s">
        <v>2545</v>
      </c>
      <c r="C575" s="111" t="s">
        <v>2497</v>
      </c>
      <c r="D575" s="111" t="s">
        <v>2546</v>
      </c>
      <c r="E575" s="111" t="s">
        <v>2547</v>
      </c>
      <c r="F575" s="111" t="s">
        <v>112</v>
      </c>
      <c r="G575" s="154" t="s">
        <v>1964</v>
      </c>
      <c r="H575" s="111"/>
      <c r="I575" s="155">
        <v>42.1</v>
      </c>
      <c r="J575" s="111"/>
      <c r="K575" s="159">
        <v>746.48099000000002</v>
      </c>
      <c r="L575" s="159"/>
      <c r="M575" s="159">
        <v>746.48099000000002</v>
      </c>
      <c r="N575" s="159">
        <v>746.48099000000002</v>
      </c>
      <c r="O575" s="111"/>
      <c r="P575" s="154" t="s">
        <v>2540</v>
      </c>
      <c r="Q575" s="111"/>
    </row>
    <row r="576" spans="1:17" ht="67.5">
      <c r="A576" s="178">
        <v>563</v>
      </c>
      <c r="B576" s="111" t="s">
        <v>2548</v>
      </c>
      <c r="C576" s="111" t="s">
        <v>2497</v>
      </c>
      <c r="D576" s="111" t="s">
        <v>2549</v>
      </c>
      <c r="E576" s="111" t="s">
        <v>2550</v>
      </c>
      <c r="F576" s="111" t="s">
        <v>112</v>
      </c>
      <c r="G576" s="154" t="s">
        <v>1964</v>
      </c>
      <c r="H576" s="111"/>
      <c r="I576" s="155">
        <v>30.8</v>
      </c>
      <c r="J576" s="111"/>
      <c r="K576" s="159">
        <v>618.65619000000004</v>
      </c>
      <c r="L576" s="159"/>
      <c r="M576" s="159">
        <v>618.65619000000004</v>
      </c>
      <c r="N576" s="159">
        <v>618.65619000000004</v>
      </c>
      <c r="O576" s="111"/>
      <c r="P576" s="154" t="s">
        <v>2551</v>
      </c>
      <c r="Q576" s="111"/>
    </row>
    <row r="577" spans="1:17" ht="67.5">
      <c r="A577" s="178">
        <v>564</v>
      </c>
      <c r="B577" s="111" t="s">
        <v>2552</v>
      </c>
      <c r="C577" s="111" t="s">
        <v>2497</v>
      </c>
      <c r="D577" s="111" t="s">
        <v>2553</v>
      </c>
      <c r="E577" s="111" t="s">
        <v>2554</v>
      </c>
      <c r="F577" s="111" t="s">
        <v>112</v>
      </c>
      <c r="G577" s="154" t="s">
        <v>1964</v>
      </c>
      <c r="H577" s="111"/>
      <c r="I577" s="155">
        <v>41.7</v>
      </c>
      <c r="J577" s="111"/>
      <c r="K577" s="159">
        <v>734.41872999999998</v>
      </c>
      <c r="L577" s="159"/>
      <c r="M577" s="159">
        <v>734.41872999999998</v>
      </c>
      <c r="N577" s="159">
        <v>734.41872999999998</v>
      </c>
      <c r="O577" s="111"/>
      <c r="P577" s="154" t="s">
        <v>2551</v>
      </c>
      <c r="Q577" s="111"/>
    </row>
    <row r="578" spans="1:17" ht="67.5">
      <c r="A578" s="178">
        <v>565</v>
      </c>
      <c r="B578" s="111" t="s">
        <v>2555</v>
      </c>
      <c r="C578" s="111" t="s">
        <v>2497</v>
      </c>
      <c r="D578" s="111" t="s">
        <v>2556</v>
      </c>
      <c r="E578" s="111" t="s">
        <v>2557</v>
      </c>
      <c r="F578" s="111" t="s">
        <v>112</v>
      </c>
      <c r="G578" s="154" t="s">
        <v>1964</v>
      </c>
      <c r="H578" s="111"/>
      <c r="I578" s="155">
        <v>41.8</v>
      </c>
      <c r="J578" s="111"/>
      <c r="K578" s="159">
        <v>741.16165000000001</v>
      </c>
      <c r="L578" s="159"/>
      <c r="M578" s="159">
        <v>741.16165000000001</v>
      </c>
      <c r="N578" s="159">
        <v>741.16165000000001</v>
      </c>
      <c r="O578" s="111"/>
      <c r="P578" s="111" t="s">
        <v>2558</v>
      </c>
      <c r="Q578" s="111"/>
    </row>
    <row r="579" spans="1:17" ht="67.5">
      <c r="A579" s="178">
        <v>566</v>
      </c>
      <c r="B579" s="111" t="s">
        <v>2559</v>
      </c>
      <c r="C579" s="111" t="s">
        <v>2497</v>
      </c>
      <c r="D579" s="111" t="s">
        <v>2560</v>
      </c>
      <c r="E579" s="111" t="s">
        <v>2561</v>
      </c>
      <c r="F579" s="111" t="s">
        <v>112</v>
      </c>
      <c r="G579" s="154" t="s">
        <v>1964</v>
      </c>
      <c r="H579" s="111"/>
      <c r="I579" s="155">
        <v>52.1</v>
      </c>
      <c r="J579" s="111"/>
      <c r="K579" s="159">
        <v>923.79238999999995</v>
      </c>
      <c r="L579" s="159"/>
      <c r="M579" s="159">
        <v>923.79238999999995</v>
      </c>
      <c r="N579" s="159">
        <v>923.79238999999995</v>
      </c>
      <c r="O579" s="111"/>
      <c r="P579" s="111" t="s">
        <v>2558</v>
      </c>
      <c r="Q579" s="111"/>
    </row>
    <row r="580" spans="1:17" ht="68.25">
      <c r="A580" s="178">
        <v>567</v>
      </c>
      <c r="B580" s="111" t="s">
        <v>2562</v>
      </c>
      <c r="C580" s="111" t="s">
        <v>2497</v>
      </c>
      <c r="D580" s="111" t="s">
        <v>2563</v>
      </c>
      <c r="E580" s="111" t="s">
        <v>2564</v>
      </c>
      <c r="F580" s="111" t="s">
        <v>112</v>
      </c>
      <c r="G580" s="154" t="s">
        <v>1964</v>
      </c>
      <c r="H580" s="184"/>
      <c r="I580" s="155">
        <v>26.6</v>
      </c>
      <c r="J580" s="184"/>
      <c r="K580" s="159">
        <v>537.90945999999997</v>
      </c>
      <c r="L580" s="159"/>
      <c r="M580" s="159">
        <v>537.90945999999997</v>
      </c>
      <c r="N580" s="159">
        <v>537.90945999999997</v>
      </c>
      <c r="O580" s="111"/>
      <c r="P580" s="111" t="s">
        <v>2565</v>
      </c>
      <c r="Q580" s="111"/>
    </row>
    <row r="581" spans="1:17" ht="68.25">
      <c r="A581" s="178">
        <v>568</v>
      </c>
      <c r="B581" s="111" t="s">
        <v>2566</v>
      </c>
      <c r="C581" s="111" t="s">
        <v>2497</v>
      </c>
      <c r="D581" s="111" t="s">
        <v>2567</v>
      </c>
      <c r="E581" s="111" t="s">
        <v>2568</v>
      </c>
      <c r="F581" s="111" t="s">
        <v>112</v>
      </c>
      <c r="G581" s="154" t="s">
        <v>1964</v>
      </c>
      <c r="H581" s="184"/>
      <c r="I581" s="155">
        <v>18.8</v>
      </c>
      <c r="J581" s="184"/>
      <c r="K581" s="159">
        <v>380.17660999999998</v>
      </c>
      <c r="L581" s="185"/>
      <c r="M581" s="159">
        <v>380.17660999999998</v>
      </c>
      <c r="N581" s="159">
        <v>380.17660999999998</v>
      </c>
      <c r="O581" s="111"/>
      <c r="P581" s="111" t="s">
        <v>2569</v>
      </c>
      <c r="Q581" s="111"/>
    </row>
    <row r="582" spans="1:17" ht="67.5">
      <c r="A582" s="178">
        <v>569</v>
      </c>
      <c r="B582" s="111" t="s">
        <v>2570</v>
      </c>
      <c r="C582" s="111" t="s">
        <v>2497</v>
      </c>
      <c r="D582" s="111" t="s">
        <v>2571</v>
      </c>
      <c r="E582" s="111" t="s">
        <v>2572</v>
      </c>
      <c r="F582" s="111" t="s">
        <v>112</v>
      </c>
      <c r="G582" s="154" t="s">
        <v>1964</v>
      </c>
      <c r="H582" s="111"/>
      <c r="I582" s="155">
        <v>52.9</v>
      </c>
      <c r="J582" s="111"/>
      <c r="K582" s="159">
        <v>931.67268000000001</v>
      </c>
      <c r="L582" s="159"/>
      <c r="M582" s="159">
        <v>931.67268000000001</v>
      </c>
      <c r="N582" s="159">
        <v>931.67268000000001</v>
      </c>
      <c r="O582" s="111"/>
      <c r="P582" s="111" t="s">
        <v>2573</v>
      </c>
      <c r="Q582" s="22"/>
    </row>
    <row r="583" spans="1:17" ht="56.25">
      <c r="A583" s="178">
        <v>570</v>
      </c>
      <c r="B583" s="111" t="s">
        <v>2574</v>
      </c>
      <c r="C583" s="186" t="s">
        <v>2474</v>
      </c>
      <c r="D583" s="186" t="s">
        <v>2475</v>
      </c>
      <c r="E583" s="186"/>
      <c r="F583" s="186" t="s">
        <v>2575</v>
      </c>
      <c r="G583" s="187" t="s">
        <v>1964</v>
      </c>
      <c r="H583" s="186"/>
      <c r="I583" s="188" t="s">
        <v>2477</v>
      </c>
      <c r="J583" s="186">
        <v>1976</v>
      </c>
      <c r="K583" s="189">
        <v>288.36482999999998</v>
      </c>
      <c r="L583" s="189">
        <v>138.03496000000001</v>
      </c>
      <c r="M583" s="189"/>
      <c r="N583" s="189">
        <v>150.32987</v>
      </c>
      <c r="O583" s="190">
        <v>44315</v>
      </c>
      <c r="P583" s="111" t="s">
        <v>2575</v>
      </c>
      <c r="Q583" s="111"/>
    </row>
    <row r="584" spans="1:17" ht="45">
      <c r="A584" s="178">
        <v>571</v>
      </c>
      <c r="B584" s="111" t="s">
        <v>2576</v>
      </c>
      <c r="C584" s="186" t="s">
        <v>2480</v>
      </c>
      <c r="D584" s="186" t="s">
        <v>2475</v>
      </c>
      <c r="E584" s="186"/>
      <c r="F584" s="186" t="s">
        <v>2575</v>
      </c>
      <c r="G584" s="187" t="s">
        <v>1964</v>
      </c>
      <c r="H584" s="186"/>
      <c r="I584" s="188" t="s">
        <v>2482</v>
      </c>
      <c r="J584" s="186">
        <v>1976</v>
      </c>
      <c r="K584" s="189">
        <v>153.79457600000001</v>
      </c>
      <c r="L584" s="189">
        <v>736.18670999999995</v>
      </c>
      <c r="M584" s="189"/>
      <c r="N584" s="189">
        <v>801.75905</v>
      </c>
      <c r="O584" s="190">
        <v>44315</v>
      </c>
      <c r="P584" s="111" t="s">
        <v>2575</v>
      </c>
      <c r="Q584" s="111"/>
    </row>
    <row r="585" spans="1:17" ht="45">
      <c r="A585" s="191">
        <v>572</v>
      </c>
      <c r="B585" s="111" t="s">
        <v>2577</v>
      </c>
      <c r="C585" s="186" t="s">
        <v>2484</v>
      </c>
      <c r="D585" s="186" t="s">
        <v>2475</v>
      </c>
      <c r="E585" s="186"/>
      <c r="F585" s="186" t="s">
        <v>2575</v>
      </c>
      <c r="G585" s="187" t="s">
        <v>1964</v>
      </c>
      <c r="H585" s="186"/>
      <c r="I585" s="188">
        <v>20.7</v>
      </c>
      <c r="J585" s="186">
        <v>1976</v>
      </c>
      <c r="K585" s="189">
        <v>765.27589999999998</v>
      </c>
      <c r="L585" s="189">
        <v>366.32373999999999</v>
      </c>
      <c r="M585" s="189"/>
      <c r="N585" s="189">
        <v>398.95215999999999</v>
      </c>
      <c r="O585" s="190">
        <v>44315</v>
      </c>
      <c r="P585" s="111" t="s">
        <v>2575</v>
      </c>
      <c r="Q585" s="111"/>
    </row>
    <row r="586" spans="1:17" ht="45">
      <c r="A586" s="191">
        <v>573</v>
      </c>
      <c r="B586" s="111" t="s">
        <v>2578</v>
      </c>
      <c r="C586" s="186" t="s">
        <v>2486</v>
      </c>
      <c r="D586" s="186" t="s">
        <v>2475</v>
      </c>
      <c r="E586" s="186"/>
      <c r="F586" s="186" t="s">
        <v>2575</v>
      </c>
      <c r="G586" s="187" t="s">
        <v>1964</v>
      </c>
      <c r="H586" s="186"/>
      <c r="I586" s="188">
        <v>64.099999999999994</v>
      </c>
      <c r="J586" s="186">
        <v>1976</v>
      </c>
      <c r="K586" s="189">
        <v>236.97673900000001</v>
      </c>
      <c r="L586" s="189">
        <v>113.436469</v>
      </c>
      <c r="M586" s="189"/>
      <c r="N586" s="189">
        <v>123.54027000000001</v>
      </c>
      <c r="O586" s="190">
        <v>44315</v>
      </c>
      <c r="P586" s="111" t="s">
        <v>2575</v>
      </c>
      <c r="Q586" s="111"/>
    </row>
    <row r="587" spans="1:17" ht="45">
      <c r="A587" s="192">
        <v>574</v>
      </c>
      <c r="B587" s="111" t="s">
        <v>2579</v>
      </c>
      <c r="C587" s="186" t="s">
        <v>2488</v>
      </c>
      <c r="D587" s="186" t="s">
        <v>2475</v>
      </c>
      <c r="E587" s="186"/>
      <c r="F587" s="186" t="s">
        <v>2575</v>
      </c>
      <c r="G587" s="186" t="s">
        <v>1964</v>
      </c>
      <c r="H587" s="186"/>
      <c r="I587" s="186">
        <v>179</v>
      </c>
      <c r="J587" s="186">
        <v>1976</v>
      </c>
      <c r="K587" s="189">
        <v>661.76031499999999</v>
      </c>
      <c r="L587" s="189">
        <v>316.77265399999999</v>
      </c>
      <c r="M587" s="189"/>
      <c r="N587" s="189">
        <v>344.987661</v>
      </c>
      <c r="O587" s="190">
        <v>44315</v>
      </c>
      <c r="P587" s="111" t="s">
        <v>2575</v>
      </c>
      <c r="Q587" s="111"/>
    </row>
    <row r="588" spans="1:17" ht="135">
      <c r="A588" s="192">
        <v>575</v>
      </c>
      <c r="B588" s="111" t="s">
        <v>2580</v>
      </c>
      <c r="C588" s="193" t="s">
        <v>2581</v>
      </c>
      <c r="D588" s="193" t="s">
        <v>2582</v>
      </c>
      <c r="E588" s="193" t="s">
        <v>2583</v>
      </c>
      <c r="F588" s="193" t="s">
        <v>2584</v>
      </c>
      <c r="G588" s="186" t="s">
        <v>1964</v>
      </c>
      <c r="H588" s="193"/>
      <c r="I588" s="193">
        <v>67.900000000000006</v>
      </c>
      <c r="J588" s="193">
        <v>1976</v>
      </c>
      <c r="K588" s="194">
        <v>124.6936</v>
      </c>
      <c r="L588" s="194">
        <v>0</v>
      </c>
      <c r="M588" s="194">
        <v>124.6936</v>
      </c>
      <c r="N588" s="194">
        <v>124.6936</v>
      </c>
      <c r="O588" s="195">
        <v>44313</v>
      </c>
      <c r="P588" s="193" t="s">
        <v>2585</v>
      </c>
      <c r="Q588" s="193"/>
    </row>
    <row r="589" spans="1:17" ht="135">
      <c r="A589" s="193">
        <v>576</v>
      </c>
      <c r="B589" s="111" t="s">
        <v>2586</v>
      </c>
      <c r="C589" s="193" t="s">
        <v>2587</v>
      </c>
      <c r="D589" s="193" t="s">
        <v>2582</v>
      </c>
      <c r="E589" s="193" t="s">
        <v>2588</v>
      </c>
      <c r="F589" s="193" t="s">
        <v>2584</v>
      </c>
      <c r="G589" s="186" t="s">
        <v>1964</v>
      </c>
      <c r="H589" s="193"/>
      <c r="I589" s="193">
        <v>85.5</v>
      </c>
      <c r="J589" s="193">
        <v>1976</v>
      </c>
      <c r="K589" s="194">
        <v>157.01477</v>
      </c>
      <c r="L589" s="194">
        <v>0</v>
      </c>
      <c r="M589" s="194">
        <v>157.01477</v>
      </c>
      <c r="N589" s="194">
        <v>157.01477</v>
      </c>
      <c r="O589" s="195">
        <v>44313</v>
      </c>
      <c r="P589" s="193" t="s">
        <v>2585</v>
      </c>
      <c r="Q589" s="193"/>
    </row>
    <row r="590" spans="1:17" ht="78.75">
      <c r="A590" s="193">
        <v>577</v>
      </c>
      <c r="B590" s="111" t="s">
        <v>2589</v>
      </c>
      <c r="C590" s="193" t="s">
        <v>2590</v>
      </c>
      <c r="D590" s="193" t="s">
        <v>2591</v>
      </c>
      <c r="E590" s="193" t="s">
        <v>2592</v>
      </c>
      <c r="F590" s="193" t="s">
        <v>2593</v>
      </c>
      <c r="G590" s="186" t="s">
        <v>1964</v>
      </c>
      <c r="H590" s="193"/>
      <c r="I590" s="193" t="s">
        <v>2594</v>
      </c>
      <c r="J590" s="193">
        <v>2021</v>
      </c>
      <c r="K590" s="194">
        <v>1188.95246</v>
      </c>
      <c r="L590" s="194">
        <v>0</v>
      </c>
      <c r="M590" s="194"/>
      <c r="N590" s="194">
        <v>1188.95246</v>
      </c>
      <c r="O590" s="195">
        <v>44456</v>
      </c>
      <c r="P590" s="193" t="s">
        <v>2595</v>
      </c>
      <c r="Q590" s="193"/>
    </row>
    <row r="591" spans="1:17" ht="67.5">
      <c r="A591" s="196">
        <v>578</v>
      </c>
      <c r="B591" s="124" t="s">
        <v>2596</v>
      </c>
      <c r="C591" s="196" t="s">
        <v>2597</v>
      </c>
      <c r="D591" s="196" t="s">
        <v>2598</v>
      </c>
      <c r="E591" s="196" t="s">
        <v>2599</v>
      </c>
      <c r="F591" s="196" t="s">
        <v>2600</v>
      </c>
      <c r="G591" s="124" t="s">
        <v>1964</v>
      </c>
      <c r="H591" s="196"/>
      <c r="I591" s="196">
        <v>657.8</v>
      </c>
      <c r="J591" s="196">
        <v>2021</v>
      </c>
      <c r="K591" s="197">
        <v>6371.5812999999998</v>
      </c>
      <c r="L591" s="197">
        <v>6364.9531500000003</v>
      </c>
      <c r="M591" s="197">
        <v>4870.5580600000003</v>
      </c>
      <c r="N591" s="197">
        <f>K591-L591</f>
        <v>6.6281499999995503</v>
      </c>
      <c r="O591" s="198">
        <v>44509</v>
      </c>
      <c r="P591" s="196" t="s">
        <v>2601</v>
      </c>
      <c r="Q591" s="196" t="s">
        <v>2602</v>
      </c>
    </row>
    <row r="592" spans="1:17">
      <c r="A592" s="221"/>
      <c r="B592" s="221"/>
      <c r="C592" s="221"/>
      <c r="D592" s="221"/>
      <c r="E592" s="221"/>
      <c r="F592" s="221"/>
      <c r="G592" s="221"/>
      <c r="H592" s="221"/>
      <c r="I592" s="221"/>
      <c r="J592" s="221"/>
      <c r="K592" s="222"/>
      <c r="L592" s="222"/>
      <c r="M592" s="222"/>
      <c r="N592" s="222"/>
      <c r="O592" s="223"/>
      <c r="P592" s="221"/>
      <c r="Q592" s="221"/>
    </row>
    <row r="593" spans="1:17" ht="15">
      <c r="A593" s="224"/>
      <c r="B593" s="228" t="s">
        <v>2605</v>
      </c>
      <c r="C593" s="228"/>
      <c r="D593" s="228"/>
      <c r="E593" s="228"/>
      <c r="F593" s="228"/>
      <c r="G593" s="228"/>
      <c r="H593" s="224"/>
      <c r="I593" s="224"/>
      <c r="J593" s="224"/>
      <c r="K593" s="225"/>
      <c r="L593" s="225"/>
      <c r="M593" s="225"/>
      <c r="N593" s="225"/>
      <c r="O593" s="226"/>
      <c r="P593" s="224"/>
      <c r="Q593" s="224"/>
    </row>
    <row r="594" spans="1:17">
      <c r="A594" s="224"/>
      <c r="B594" s="227" t="s">
        <v>2606</v>
      </c>
      <c r="C594" s="227"/>
      <c r="D594" s="227"/>
      <c r="E594" s="224"/>
      <c r="F594" s="224"/>
      <c r="G594" s="224"/>
      <c r="H594" s="224"/>
      <c r="I594" s="224"/>
      <c r="J594" s="224"/>
      <c r="K594" s="225"/>
      <c r="L594" s="225"/>
      <c r="M594" s="225"/>
      <c r="N594" s="225"/>
      <c r="O594" s="226"/>
      <c r="P594" s="224"/>
      <c r="Q594" s="224"/>
    </row>
    <row r="595" spans="1:17">
      <c r="A595" s="224"/>
      <c r="B595" s="224"/>
      <c r="C595" s="224"/>
      <c r="D595" s="224"/>
      <c r="E595" s="224"/>
      <c r="F595" s="224"/>
      <c r="G595" s="224"/>
      <c r="H595" s="224"/>
      <c r="I595" s="224"/>
      <c r="J595" s="224"/>
      <c r="K595" s="225"/>
      <c r="L595" s="225"/>
      <c r="M595" s="225"/>
      <c r="N595" s="225"/>
      <c r="O595" s="226"/>
      <c r="P595" s="224"/>
      <c r="Q595" s="224"/>
    </row>
    <row r="596" spans="1:17">
      <c r="A596" s="224"/>
      <c r="B596" s="224"/>
      <c r="C596" s="224"/>
      <c r="D596" s="224"/>
      <c r="E596" s="224"/>
      <c r="F596" s="224"/>
      <c r="G596" s="224"/>
      <c r="H596" s="224"/>
      <c r="I596" s="224"/>
      <c r="J596" s="224"/>
      <c r="K596" s="225"/>
      <c r="L596" s="225"/>
      <c r="M596" s="225"/>
      <c r="N596" s="225"/>
      <c r="O596" s="226"/>
      <c r="P596" s="224"/>
      <c r="Q596" s="224"/>
    </row>
    <row r="597" spans="1:17">
      <c r="A597" s="224"/>
      <c r="B597" s="224"/>
      <c r="C597" s="224"/>
      <c r="D597" s="224"/>
      <c r="E597" s="224"/>
      <c r="F597" s="224"/>
      <c r="G597" s="224"/>
      <c r="H597" s="224"/>
      <c r="I597" s="224"/>
      <c r="J597" s="224"/>
      <c r="K597" s="225"/>
      <c r="L597" s="225"/>
      <c r="M597" s="225"/>
      <c r="N597" s="225"/>
      <c r="O597" s="226"/>
      <c r="P597" s="224"/>
      <c r="Q597" s="224"/>
    </row>
    <row r="598" spans="1:17">
      <c r="A598" s="224"/>
      <c r="B598" s="224"/>
      <c r="C598" s="224"/>
      <c r="D598" s="224"/>
      <c r="E598" s="224"/>
      <c r="F598" s="224"/>
      <c r="G598" s="224"/>
      <c r="H598" s="224"/>
      <c r="I598" s="224"/>
      <c r="J598" s="224"/>
      <c r="K598" s="225"/>
      <c r="L598" s="225"/>
      <c r="M598" s="225"/>
      <c r="N598" s="225"/>
      <c r="O598" s="226"/>
      <c r="P598" s="224"/>
      <c r="Q598" s="224"/>
    </row>
    <row r="599" spans="1:17">
      <c r="A599" s="224"/>
      <c r="B599" s="224"/>
      <c r="C599" s="224"/>
      <c r="D599" s="224"/>
      <c r="E599" s="224"/>
      <c r="F599" s="224"/>
      <c r="G599" s="224"/>
      <c r="H599" s="224"/>
      <c r="I599" s="224"/>
      <c r="J599" s="224"/>
      <c r="K599" s="225"/>
      <c r="L599" s="225"/>
      <c r="M599" s="225"/>
      <c r="N599" s="225"/>
      <c r="O599" s="226"/>
      <c r="P599" s="224"/>
      <c r="Q599" s="224"/>
    </row>
    <row r="600" spans="1:17">
      <c r="A600" s="224"/>
      <c r="B600" s="224"/>
      <c r="C600" s="224"/>
      <c r="D600" s="224"/>
      <c r="E600" s="224"/>
      <c r="F600" s="224"/>
      <c r="G600" s="224"/>
      <c r="H600" s="224"/>
      <c r="I600" s="224"/>
      <c r="J600" s="224"/>
      <c r="K600" s="225"/>
      <c r="L600" s="225"/>
      <c r="M600" s="225"/>
      <c r="N600" s="225"/>
      <c r="O600" s="226"/>
      <c r="P600" s="224"/>
      <c r="Q600" s="224"/>
    </row>
    <row r="601" spans="1:17">
      <c r="A601" s="224"/>
      <c r="B601" s="224"/>
      <c r="C601" s="224"/>
      <c r="D601" s="224"/>
      <c r="E601" s="224"/>
      <c r="F601" s="224"/>
      <c r="G601" s="224"/>
      <c r="H601" s="224"/>
      <c r="I601" s="224"/>
      <c r="J601" s="224"/>
      <c r="K601" s="225"/>
      <c r="L601" s="225"/>
      <c r="M601" s="225"/>
      <c r="N601" s="225"/>
      <c r="O601" s="226"/>
      <c r="P601" s="224"/>
      <c r="Q601" s="224"/>
    </row>
    <row r="602" spans="1:17">
      <c r="A602" s="224"/>
      <c r="B602" s="224"/>
      <c r="C602" s="224"/>
      <c r="D602" s="224"/>
      <c r="E602" s="224"/>
      <c r="F602" s="224"/>
      <c r="G602" s="224"/>
      <c r="H602" s="224"/>
      <c r="I602" s="224"/>
      <c r="J602" s="224"/>
      <c r="K602" s="225"/>
      <c r="L602" s="225"/>
      <c r="M602" s="225"/>
      <c r="N602" s="225"/>
      <c r="O602" s="226"/>
      <c r="P602" s="224"/>
      <c r="Q602" s="224"/>
    </row>
    <row r="603" spans="1:17">
      <c r="A603" s="224"/>
      <c r="B603" s="224"/>
      <c r="C603" s="224"/>
      <c r="D603" s="224"/>
      <c r="E603" s="224"/>
      <c r="F603" s="224"/>
      <c r="G603" s="224"/>
      <c r="H603" s="224"/>
      <c r="I603" s="224"/>
      <c r="J603" s="224"/>
      <c r="K603" s="225"/>
      <c r="L603" s="225"/>
      <c r="M603" s="225"/>
      <c r="N603" s="225"/>
      <c r="O603" s="226"/>
      <c r="P603" s="224"/>
      <c r="Q603" s="224"/>
    </row>
    <row r="604" spans="1:17">
      <c r="A604" s="224"/>
      <c r="B604" s="224"/>
      <c r="C604" s="224"/>
      <c r="D604" s="224"/>
      <c r="E604" s="224"/>
      <c r="F604" s="224"/>
      <c r="G604" s="224"/>
      <c r="H604" s="224"/>
      <c r="I604" s="224"/>
      <c r="J604" s="224"/>
      <c r="K604" s="225"/>
      <c r="L604" s="225"/>
      <c r="M604" s="225"/>
      <c r="N604" s="225"/>
      <c r="O604" s="226"/>
      <c r="P604" s="224"/>
      <c r="Q604" s="224"/>
    </row>
    <row r="605" spans="1:17">
      <c r="A605" s="224"/>
      <c r="B605" s="224"/>
      <c r="C605" s="224"/>
      <c r="D605" s="224"/>
      <c r="E605" s="224"/>
      <c r="F605" s="224"/>
      <c r="G605" s="224"/>
      <c r="H605" s="224"/>
      <c r="I605" s="224"/>
      <c r="J605" s="224"/>
      <c r="K605" s="225"/>
      <c r="L605" s="225"/>
      <c r="M605" s="225"/>
      <c r="N605" s="225"/>
      <c r="O605" s="226"/>
      <c r="P605" s="224"/>
      <c r="Q605" s="224"/>
    </row>
    <row r="606" spans="1:17">
      <c r="A606" s="224"/>
      <c r="B606" s="224"/>
      <c r="C606" s="224"/>
      <c r="D606" s="224"/>
      <c r="E606" s="224"/>
      <c r="F606" s="224"/>
      <c r="G606" s="224"/>
      <c r="H606" s="224"/>
      <c r="I606" s="224"/>
      <c r="J606" s="224"/>
      <c r="K606" s="225"/>
      <c r="L606" s="225"/>
      <c r="M606" s="225"/>
      <c r="N606" s="225"/>
      <c r="O606" s="226"/>
      <c r="P606" s="224"/>
      <c r="Q606" s="224"/>
    </row>
    <row r="607" spans="1:17">
      <c r="A607" s="224"/>
      <c r="B607" s="224"/>
      <c r="C607" s="224"/>
      <c r="D607" s="224"/>
      <c r="E607" s="224"/>
      <c r="F607" s="224"/>
      <c r="G607" s="224"/>
      <c r="H607" s="224"/>
      <c r="I607" s="224"/>
      <c r="J607" s="224"/>
      <c r="K607" s="225"/>
      <c r="L607" s="225"/>
      <c r="M607" s="225"/>
      <c r="N607" s="225"/>
      <c r="O607" s="226"/>
      <c r="P607" s="224"/>
      <c r="Q607" s="224"/>
    </row>
    <row r="608" spans="1:17">
      <c r="A608" s="224"/>
      <c r="B608" s="224"/>
      <c r="C608" s="224"/>
      <c r="D608" s="224"/>
      <c r="E608" s="224"/>
      <c r="F608" s="224"/>
      <c r="G608" s="224"/>
      <c r="H608" s="224"/>
      <c r="I608" s="224"/>
      <c r="J608" s="224"/>
      <c r="K608" s="225"/>
      <c r="L608" s="225"/>
      <c r="M608" s="225"/>
      <c r="N608" s="225"/>
      <c r="O608" s="226"/>
      <c r="P608" s="224"/>
      <c r="Q608" s="224"/>
    </row>
    <row r="609" spans="1:17">
      <c r="A609" s="224"/>
      <c r="B609" s="224"/>
      <c r="C609" s="224"/>
      <c r="D609" s="224"/>
      <c r="E609" s="224"/>
      <c r="F609" s="224"/>
      <c r="G609" s="224"/>
      <c r="H609" s="224"/>
      <c r="I609" s="224"/>
      <c r="J609" s="224"/>
      <c r="K609" s="225"/>
      <c r="L609" s="225"/>
      <c r="M609" s="225"/>
      <c r="N609" s="225"/>
      <c r="O609" s="226"/>
      <c r="P609" s="224"/>
      <c r="Q609" s="224"/>
    </row>
    <row r="610" spans="1:17">
      <c r="A610" s="224"/>
      <c r="B610" s="224"/>
      <c r="C610" s="224"/>
      <c r="D610" s="224"/>
      <c r="E610" s="224"/>
      <c r="F610" s="224"/>
      <c r="G610" s="224"/>
      <c r="H610" s="224"/>
      <c r="I610" s="224"/>
      <c r="J610" s="224"/>
      <c r="K610" s="225"/>
      <c r="L610" s="225"/>
      <c r="M610" s="225"/>
      <c r="N610" s="225"/>
      <c r="O610" s="226"/>
      <c r="P610" s="224"/>
      <c r="Q610" s="224"/>
    </row>
    <row r="611" spans="1:17">
      <c r="A611" s="224"/>
      <c r="B611" s="224"/>
      <c r="C611" s="224"/>
      <c r="D611" s="224"/>
      <c r="E611" s="224"/>
      <c r="F611" s="224"/>
      <c r="G611" s="224"/>
      <c r="H611" s="224"/>
      <c r="I611" s="224"/>
      <c r="J611" s="224"/>
      <c r="K611" s="225"/>
      <c r="L611" s="225"/>
      <c r="M611" s="225"/>
      <c r="N611" s="225"/>
      <c r="O611" s="226"/>
      <c r="P611" s="224"/>
      <c r="Q611" s="224"/>
    </row>
    <row r="612" spans="1:17">
      <c r="A612" s="224"/>
      <c r="B612" s="224"/>
      <c r="C612" s="224"/>
      <c r="D612" s="224"/>
      <c r="E612" s="224"/>
      <c r="F612" s="224"/>
      <c r="G612" s="224"/>
      <c r="H612" s="224"/>
      <c r="I612" s="224"/>
      <c r="J612" s="224"/>
      <c r="K612" s="225"/>
      <c r="L612" s="225"/>
      <c r="M612" s="225"/>
      <c r="N612" s="225"/>
      <c r="O612" s="226"/>
      <c r="P612" s="224"/>
      <c r="Q612" s="224"/>
    </row>
    <row r="613" spans="1:17">
      <c r="A613" s="224"/>
      <c r="B613" s="224"/>
      <c r="C613" s="224"/>
      <c r="D613" s="224"/>
      <c r="E613" s="224"/>
      <c r="F613" s="224"/>
      <c r="G613" s="224"/>
      <c r="H613" s="224"/>
      <c r="I613" s="224"/>
      <c r="J613" s="224"/>
      <c r="K613" s="225"/>
      <c r="L613" s="225"/>
      <c r="M613" s="225"/>
      <c r="N613" s="225"/>
      <c r="O613" s="226"/>
      <c r="P613" s="224"/>
      <c r="Q613" s="224"/>
    </row>
    <row r="614" spans="1:17">
      <c r="A614" s="224"/>
      <c r="B614" s="224"/>
      <c r="C614" s="224"/>
      <c r="D614" s="224"/>
      <c r="E614" s="224"/>
      <c r="F614" s="224"/>
      <c r="G614" s="224"/>
      <c r="H614" s="224"/>
      <c r="I614" s="224"/>
      <c r="J614" s="224"/>
      <c r="K614" s="225"/>
      <c r="L614" s="225"/>
      <c r="M614" s="225"/>
      <c r="N614" s="225"/>
      <c r="O614" s="226"/>
      <c r="P614" s="224"/>
      <c r="Q614" s="224"/>
    </row>
    <row r="615" spans="1:17">
      <c r="A615" s="224"/>
      <c r="B615" s="224"/>
      <c r="C615" s="224"/>
      <c r="D615" s="224"/>
      <c r="E615" s="224"/>
      <c r="F615" s="224"/>
      <c r="G615" s="224"/>
      <c r="H615" s="224"/>
      <c r="I615" s="224"/>
      <c r="J615" s="224"/>
      <c r="K615" s="225"/>
      <c r="L615" s="225"/>
      <c r="M615" s="225"/>
      <c r="N615" s="225"/>
      <c r="O615" s="226"/>
      <c r="P615" s="224"/>
      <c r="Q615" s="224"/>
    </row>
  </sheetData>
  <mergeCells count="22">
    <mergeCell ref="B593:G593"/>
    <mergeCell ref="B594:D594"/>
    <mergeCell ref="D1:G1"/>
    <mergeCell ref="D2:L2"/>
    <mergeCell ref="D4:K4"/>
    <mergeCell ref="A6:A7"/>
    <mergeCell ref="B6:B7"/>
    <mergeCell ref="C6:C7"/>
    <mergeCell ref="D6:D7"/>
    <mergeCell ref="E6:E7"/>
    <mergeCell ref="F6:F7"/>
    <mergeCell ref="G6:G7"/>
    <mergeCell ref="N6:N7"/>
    <mergeCell ref="O6:O7"/>
    <mergeCell ref="P6:P7"/>
    <mergeCell ref="Q6:Q7"/>
    <mergeCell ref="H6:H7"/>
    <mergeCell ref="I6:I7"/>
    <mergeCell ref="J6:J7"/>
    <mergeCell ref="K6:K7"/>
    <mergeCell ref="L6:L7"/>
    <mergeCell ref="M6:M7"/>
  </mergeCells>
  <printOptions horizontalCentered="1"/>
  <pageMargins left="0" right="0" top="0" bottom="0" header="0" footer="0"/>
  <pageSetup paperSize="9" fitToWidth="2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РайАдм - Нерядихина Валентина Александровна</dc:creator>
  <cp:lastModifiedBy>РайАдм - Нерядихина Валентина Александровна</cp:lastModifiedBy>
  <cp:lastPrinted>2022-01-26T13:46:31Z</cp:lastPrinted>
  <dcterms:created xsi:type="dcterms:W3CDTF">2022-01-26T12:01:38Z</dcterms:created>
  <dcterms:modified xsi:type="dcterms:W3CDTF">2022-01-26T14:16:52Z</dcterms:modified>
</cp:coreProperties>
</file>