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activeTab="1"/>
  </bookViews>
  <sheets>
    <sheet name="Раздел 1" sheetId="1" r:id="rId1"/>
    <sheet name="Раздел 2" sheetId="3" r:id="rId2"/>
  </sheets>
  <definedNames>
    <definedName name="_xlnm.Print_Area" localSheetId="0">'Раздел 1'!$A$1:$M$75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5" i="3" l="1"/>
  <c r="H72" i="1"/>
  <c r="H73" i="1"/>
  <c r="H74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29" i="1"/>
  <c r="H28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3" i="1"/>
  <c r="H14" i="1"/>
  <c r="G75" i="1" l="1"/>
  <c r="F75" i="1"/>
  <c r="H12" i="1"/>
  <c r="H75" i="1" s="1"/>
</calcChain>
</file>

<file path=xl/sharedStrings.xml><?xml version="1.0" encoding="utf-8"?>
<sst xmlns="http://schemas.openxmlformats.org/spreadsheetml/2006/main" count="619" uniqueCount="337">
  <si>
    <t>Раздел 1</t>
  </si>
  <si>
    <t xml:space="preserve">РЕЕСТР ОБЪЕКТОВ  НЕДВИЖИМОСТИ  МУНИЦИПАЛЬНОЙ  СОБСТВЕННОСТИ  МО «ВЕРХОПАДЕНЬГСКОЕ» </t>
  </si>
  <si>
    <t>Кадастровая стоимость</t>
  </si>
  <si>
    <t>Дата возникновения и прекращения права муниципальной собственности</t>
  </si>
  <si>
    <t>Сведения о правообладателе муниципального имущества</t>
  </si>
  <si>
    <t>Сведения об установленных ограниченях(обремененниях) с указанием основания и даты их возникновения и прекращения</t>
  </si>
  <si>
    <t xml:space="preserve"> 6-кв.жилой дом</t>
  </si>
  <si>
    <t>165174Архангельская область, Шенкурский район, д. Вяткинская, д. 46</t>
  </si>
  <si>
    <t>29:20:020401:203 /010101001</t>
  </si>
  <si>
    <t xml:space="preserve">265кв.м. </t>
  </si>
  <si>
    <t>14.03.2007.</t>
  </si>
  <si>
    <t>Акт приема-передачи от 14.03.2007</t>
  </si>
  <si>
    <t>казна</t>
  </si>
  <si>
    <t>1кв.жилой дом</t>
  </si>
  <si>
    <t>165179Архангельская область, Шенкурский район, д.Артемьевская, д.74</t>
  </si>
  <si>
    <t>/010101004</t>
  </si>
  <si>
    <t>72 (58,4)кв.м</t>
  </si>
  <si>
    <t xml:space="preserve">Акт приема-передачи от 14.03.2007  </t>
  </si>
  <si>
    <t>2кв.жилой дом</t>
  </si>
  <si>
    <t>165179Архангельская область, Шенкурский район, д.Артемьевская, д.38</t>
  </si>
  <si>
    <t>29:20:020201:36/010101005</t>
  </si>
  <si>
    <t>168(93,3) кв.м</t>
  </si>
  <si>
    <t xml:space="preserve">Акт приема-передачи от 14.03.2007   </t>
  </si>
  <si>
    <t>165179Архангельская область, Шенкурский район, д.Артемьевская, д.49</t>
  </si>
  <si>
    <t>/010101006</t>
  </si>
  <si>
    <t xml:space="preserve">    126(92,8) кв.м</t>
  </si>
  <si>
    <t xml:space="preserve">Акт приема-передачи от 14.03.2007    </t>
  </si>
  <si>
    <t>2 кв.жилой дом за исключение 1 кв.</t>
  </si>
  <si>
    <t>165179Архангельская область, Шенкурский район, д.Артемьевская, д.108</t>
  </si>
  <si>
    <t>29:20:020201:328/010101007</t>
  </si>
  <si>
    <t>88(44,2) кв.м.</t>
  </si>
  <si>
    <t xml:space="preserve">Акт приема-передачи от 14.03.2007     </t>
  </si>
  <si>
    <t>2 кв.жилой дом</t>
  </si>
  <si>
    <t>165179Архангельская область, Шенкурский район, д.Артемьевская, д.80</t>
  </si>
  <si>
    <t>29:20:020201:159/010101008</t>
  </si>
  <si>
    <t>88(42,9) кв.м</t>
  </si>
  <si>
    <t xml:space="preserve">Акт приема-передачи от 14.03.2007      </t>
  </si>
  <si>
    <t>1 кв.жилой дом</t>
  </si>
  <si>
    <t>165179Архангельская область, Шенкурский район, д.Артемьевская, д.35</t>
  </si>
  <si>
    <t>/010101009</t>
  </si>
  <si>
    <t>88(47,4)кв.м</t>
  </si>
  <si>
    <t>2 кв.жилой дом за исключением 1 кв.</t>
  </si>
  <si>
    <t>165179Архангельская область, Шенкурский район, д.Артемьевская, д.32</t>
  </si>
  <si>
    <t>/010101010</t>
  </si>
  <si>
    <t>98(61,3)кв.м</t>
  </si>
  <si>
    <t xml:space="preserve">Акт приема-передачи от 14.03.2007       </t>
  </si>
  <si>
    <t>165179Архангельская область, Шенкурский район, д.Артемьевская, д.66</t>
  </si>
  <si>
    <t>/010101011</t>
  </si>
  <si>
    <t>160(97,3)кв.м</t>
  </si>
  <si>
    <t xml:space="preserve">Акт приема-передачи от 14.03.2007        </t>
  </si>
  <si>
    <t>165179Архангельская область, Шенкурский район, д.Артемьевская, д.67</t>
  </si>
  <si>
    <t>/010101012</t>
  </si>
  <si>
    <t>88(48,2)кв.м</t>
  </si>
  <si>
    <t xml:space="preserve">Акт приема-передачи от 14.03.2007         </t>
  </si>
  <si>
    <t>165179Архангельская область, Шенкурский район, д.Артемьевская, д.43</t>
  </si>
  <si>
    <t>29:20:020201:241/010101014</t>
  </si>
  <si>
    <t>165179Архангельская область, Шенкурский район, д.Артемьевская, д.76</t>
  </si>
  <si>
    <t>/010101015</t>
  </si>
  <si>
    <t>80(44,7)кв.м</t>
  </si>
  <si>
    <t xml:space="preserve">Акт приема-передачи от 14.03.2007          </t>
  </si>
  <si>
    <t>165179Архангельская область, Шенкурский район, д.Артемьевская, д.96</t>
  </si>
  <si>
    <t>29:20:020201:467/010101016</t>
  </si>
  <si>
    <t>110(88,9)кв.м</t>
  </si>
  <si>
    <t xml:space="preserve">Акт приема-передачи от 14.03.2007           </t>
  </si>
  <si>
    <t>165174Архангельская область, Шенкурский район, п.Керзеньга, д.44</t>
  </si>
  <si>
    <t>/010101017</t>
  </si>
  <si>
    <t xml:space="preserve">Акт приема-передачи от 14.03.2007            </t>
  </si>
  <si>
    <t>165179Архангельская область, Шенкурский район, д.Артемьевская, д.50</t>
  </si>
  <si>
    <t>29:20:020201:383/010101018</t>
  </si>
  <si>
    <t>140(105)кв.м</t>
  </si>
  <si>
    <t>165179Архангельская область, Шенкурский район, д.Артемьевская, д.44</t>
  </si>
  <si>
    <t>/010101019</t>
  </si>
  <si>
    <t>144(105)кв.м</t>
  </si>
  <si>
    <t xml:space="preserve">Акт приема-передачи от 14.03.2007             </t>
  </si>
  <si>
    <t xml:space="preserve"> </t>
  </si>
  <si>
    <t>165179Архангельская область, Шенкурский район, д.Артемьевская, д.45</t>
  </si>
  <si>
    <t>/010101020</t>
  </si>
  <si>
    <t>165179Архангельская область, Шенкурский район, д.Артемьевская, д.75</t>
  </si>
  <si>
    <t>/010101021</t>
  </si>
  <si>
    <t>112(105)кв.м</t>
  </si>
  <si>
    <t>165179Архангельская область, Шенкурский район, д. Артемьевская, д.47</t>
  </si>
  <si>
    <t>/010101022</t>
  </si>
  <si>
    <t>144(105) кв.м</t>
  </si>
  <si>
    <t>165179Архангельская область, Шенкурский район, д.Артемьевская, д.69</t>
  </si>
  <si>
    <t>29:20:020201:395/010101024</t>
  </si>
  <si>
    <t>4кв.жилой дом</t>
  </si>
  <si>
    <t>165179Архангельская область, Шенкурский район, д.Артемьевская, д.65</t>
  </si>
  <si>
    <t>/010101025</t>
  </si>
  <si>
    <t>220(144,5)кв.м</t>
  </si>
  <si>
    <t>165179Архангельская область, Шенкурский район, д.Артемьевская, д.31</t>
  </si>
  <si>
    <t>/010101027</t>
  </si>
  <si>
    <t>144(70)кв.м</t>
  </si>
  <si>
    <t xml:space="preserve">Акт приема-передачи от 14.03.2007              </t>
  </si>
  <si>
    <t>165174Архангельская область, Шенкурский район, п.Керзеньга, д.41</t>
  </si>
  <si>
    <t>/010101028</t>
  </si>
  <si>
    <t>165179Архангельская область, Шенкурский район, д.Артемьевская, д.78</t>
  </si>
  <si>
    <t>/010101029</t>
  </si>
  <si>
    <t>80(44,2)кв.м</t>
  </si>
  <si>
    <t>165179Архангельская область, Шенкурский район, д.Артемьевская, д.87</t>
  </si>
  <si>
    <t>/010101030</t>
  </si>
  <si>
    <t>165179Архангельская область, Шенкурский район, д.Артемьевская, д.21</t>
  </si>
  <si>
    <t>/010101031</t>
  </si>
  <si>
    <t>/010101032</t>
  </si>
  <si>
    <t>165174Архангельская область, Шенкурский район, с.Ивановское, д.46</t>
  </si>
  <si>
    <t>/010101033</t>
  </si>
  <si>
    <t>144(70)кв.м.</t>
  </si>
  <si>
    <t>165174Архангельская область, Шенкурский район, с.Ивановское, д.45</t>
  </si>
  <si>
    <t>/010101035</t>
  </si>
  <si>
    <t>88(65)кв.м</t>
  </si>
  <si>
    <t xml:space="preserve">2 кв.жилой дом за </t>
  </si>
  <si>
    <t>165179Архангельская область, Шенкурский район, д.Артемьевская, д.73</t>
  </si>
  <si>
    <t>29:20:020201:352/010101039</t>
  </si>
  <si>
    <t>Жилой дом</t>
  </si>
  <si>
    <t>29:20:021601:80/010101040</t>
  </si>
  <si>
    <t>43,9(33,8)кв.м</t>
  </si>
  <si>
    <t>Договор купли-продажи №1 от 10.11.2008</t>
  </si>
  <si>
    <t>Здание администрации</t>
  </si>
  <si>
    <t>165174Архангельская область, Шенкурский район, с.Ивановское, д.18</t>
  </si>
  <si>
    <t>/010102001</t>
  </si>
  <si>
    <t>На балансе</t>
  </si>
  <si>
    <t>Здание клуба</t>
  </si>
  <si>
    <t>165174Архангельская область, Шенкурский район, д.Остахино, д.37</t>
  </si>
  <si>
    <t>/010102002</t>
  </si>
  <si>
    <t xml:space="preserve">Акт приема-передачи от 30.06.2008             </t>
  </si>
  <si>
    <t>165174Архангельская область, Шенкурский район, с.Ивановское, д.20</t>
  </si>
  <si>
    <t>/010102003</t>
  </si>
  <si>
    <t xml:space="preserve">Акт приема-передачи от 01.08.2008             </t>
  </si>
  <si>
    <t>165174Архангельская область, Шенкурский район, д.Остахино, д.5</t>
  </si>
  <si>
    <t>29:20:021501:107/010102004</t>
  </si>
  <si>
    <t>Здание кухни</t>
  </si>
  <si>
    <t>165179Архангельская область, Шенкурский район, д.Артемьевская, д.80 стр.1</t>
  </si>
  <si>
    <t>29:20:021201:369/010102006</t>
  </si>
  <si>
    <t>Акт приема- передачи</t>
  </si>
  <si>
    <t>Здание бани</t>
  </si>
  <si>
    <t>165179Архангельская область, Шенкурский район, д.Артемьевская, д.80 стр.2</t>
  </si>
  <si>
    <t>/010102008</t>
  </si>
  <si>
    <t>Акт приема передачи</t>
  </si>
  <si>
    <t>/010103001</t>
  </si>
  <si>
    <t>Скважина</t>
  </si>
  <si>
    <t>/010103002</t>
  </si>
  <si>
    <t>165179Архангельская область, Шенкурский район, д.Артемьевская, д.84</t>
  </si>
  <si>
    <t>/010103003</t>
  </si>
  <si>
    <t xml:space="preserve">Акт приема-передачи от 01.12.2008             </t>
  </si>
  <si>
    <t>165179Архангельская область, Шенкурский район, д.Артемьевская, д.40а</t>
  </si>
  <si>
    <t>/010103004</t>
  </si>
  <si>
    <t>165179Архангельская область, Шенкурский район, д.Артемьевская</t>
  </si>
  <si>
    <t xml:space="preserve">Распоряжение </t>
  </si>
  <si>
    <t>Автомобильная дорога(протяженность 1,4км)</t>
  </si>
  <si>
    <t>165174Архангельская область, Шенкурский район, д.Архангельская</t>
  </si>
  <si>
    <t>Распоряжение №4 от 28.01.2007</t>
  </si>
  <si>
    <t>Автомобильная дорога(протяженность 3,0км)</t>
  </si>
  <si>
    <t>165174Архангельская область, Шенкурский район, д.Бельневская</t>
  </si>
  <si>
    <t>Автомобильная дорога(протяженность 4,8км)</t>
  </si>
  <si>
    <t>165174Архангельская область, Шенкурский район, д.Вяткинская</t>
  </si>
  <si>
    <t>165174Архангельская область, Шенкурский район, д.Горбачевская</t>
  </si>
  <si>
    <t>165174Архангельская область, Шенкурский район, д.Зенкинская</t>
  </si>
  <si>
    <t>Автомобильная дорога(протяженность 3,7км)</t>
  </si>
  <si>
    <t>165174Архангельская область, Шенкурский район, с.Ивановское</t>
  </si>
  <si>
    <t>Автомобильная дорога(протяженность 4,0км)</t>
  </si>
  <si>
    <t>165174Архангельская область, Шенкурский район, п.Керзеньга</t>
  </si>
  <si>
    <t>Автомобильная дорога(протяженность 3,4км)</t>
  </si>
  <si>
    <t>165174Архангельская область, Шенкурский район, д.Калиновская</t>
  </si>
  <si>
    <t>Автомобильная дорога(протяженность 3,9км)</t>
  </si>
  <si>
    <t>165174Архангельская область, Шенкурский район, д.Киселевская</t>
  </si>
  <si>
    <t>Автомобильная дорога(протяженность 2,8км)</t>
  </si>
  <si>
    <t>165174Архангельская область, Шенкурский район, д.Купуринская</t>
  </si>
  <si>
    <t>Автомобильная дорога(протяженность 3,2км)</t>
  </si>
  <si>
    <t>165174Архангельская область, Шенкурский район, д.Лосевская</t>
  </si>
  <si>
    <t>Автомобильная дорога(протяженность 4,9км)</t>
  </si>
  <si>
    <t>165174Архангельская область, Шенкурский район, д. Леваково</t>
  </si>
  <si>
    <t>165174Архангельская область, Шенкурский район, д.Наволок</t>
  </si>
  <si>
    <t>Автомобильная дорога(протяженность 5,0км)</t>
  </si>
  <si>
    <t>165174Архангельская область, Шенкурский район, д.Остахино</t>
  </si>
  <si>
    <t>Автомобильная дорога(протяженность 2,0км)</t>
  </si>
  <si>
    <t>165174Архангельская область, Шенкурский район, д.Погорельская</t>
  </si>
  <si>
    <t>165174Архангельская область, Шенкурский район, д.Степановская</t>
  </si>
  <si>
    <t>165174Архангельская область, Шенкурский район, д.Часовенская</t>
  </si>
  <si>
    <t>165174Архангельская область, Шенкурский район, д.Юрьевская</t>
  </si>
  <si>
    <t xml:space="preserve">РЕЕСТР ОБЪЕКТОВ  ДВИЖИМОГО  ИМУЩЕСТВА  МО «ВЕРХОПАДЕНЬГСКОЕ» </t>
  </si>
  <si>
    <t xml:space="preserve"> Дата возникновения  права муниципальной собственности  </t>
  </si>
  <si>
    <t xml:space="preserve">  Дата  прекращения права муниципальной собственности  </t>
  </si>
  <si>
    <t xml:space="preserve">Сведения о правообладателе муниципального имущества </t>
  </si>
  <si>
    <t>Сведения об установленных в отношении движимого муниципального имущества ограничениях(обременениях) с указанием основания и даты их возникновения</t>
  </si>
  <si>
    <t>Сведения об установленных в отношении движимого муниципального имущества ограничениях(обременениях) с указанием основания и даты их прекращения</t>
  </si>
  <si>
    <t>Компьютер</t>
  </si>
  <si>
    <t>Тов.накл.</t>
  </si>
  <si>
    <t>-</t>
  </si>
  <si>
    <t>баланс</t>
  </si>
  <si>
    <t xml:space="preserve">Факс </t>
  </si>
  <si>
    <t>Ноутбук</t>
  </si>
  <si>
    <t>Компьютер (2шт.)</t>
  </si>
  <si>
    <t>2011г.</t>
  </si>
  <si>
    <t xml:space="preserve">Тренажеры </t>
  </si>
  <si>
    <t>18.07.2008г.</t>
  </si>
  <si>
    <t>Тов.чек от 18.07.2008г.</t>
  </si>
  <si>
    <t>Шкаф-стеллаж 3-х створчатый</t>
  </si>
  <si>
    <t>Счет-фактура131 от25.11.2009</t>
  </si>
  <si>
    <t xml:space="preserve">баланс </t>
  </si>
  <si>
    <t>Шкаф –стеллаж</t>
  </si>
  <si>
    <t>Стол рабочий</t>
  </si>
  <si>
    <t>Стол угловой</t>
  </si>
  <si>
    <t>Приставка</t>
  </si>
  <si>
    <t>Мобильная приставка</t>
  </si>
  <si>
    <t>Тумба приставная</t>
  </si>
  <si>
    <t>35500.00</t>
  </si>
  <si>
    <t>06.12.2012г.</t>
  </si>
  <si>
    <t>Накл.02-06/02 от 06.02.2012</t>
  </si>
  <si>
    <t>Мультимедийный проектор</t>
  </si>
  <si>
    <t>Колонка акустическая</t>
  </si>
  <si>
    <t>12.09.2012г.</t>
  </si>
  <si>
    <t>Тов.накл.1296 от12.09.2012</t>
  </si>
  <si>
    <t>Микрофоны</t>
  </si>
  <si>
    <t>Светомузыка</t>
  </si>
  <si>
    <t>Тов.чек от12.09.2012</t>
  </si>
  <si>
    <t>Фотоаппарат</t>
  </si>
  <si>
    <t>20.09.2012г.</t>
  </si>
  <si>
    <t>Тов.чек от20.09.2012</t>
  </si>
  <si>
    <t>Принтер-сканер</t>
  </si>
  <si>
    <t>26.09.2012г.</t>
  </si>
  <si>
    <t>Тов.чек 11 от26.09.2012</t>
  </si>
  <si>
    <t>Тов. накладная от30.12.2008</t>
  </si>
  <si>
    <t>22.10.2013г.</t>
  </si>
  <si>
    <t>Тов.чек от 22.10.2013</t>
  </si>
  <si>
    <t>Оверлог</t>
  </si>
  <si>
    <t>11.11.2013г.</t>
  </si>
  <si>
    <t>Тов.чек от11.11.2013</t>
  </si>
  <si>
    <t>18.12.2015г.</t>
  </si>
  <si>
    <t xml:space="preserve">Швейная машинка </t>
  </si>
  <si>
    <t>2010г.</t>
  </si>
  <si>
    <t>Швейная машинка</t>
  </si>
  <si>
    <t>Принтер drother МFC</t>
  </si>
  <si>
    <t>Тов.накл.696 от 05.12.2018</t>
  </si>
  <si>
    <t>Качели овал.</t>
  </si>
  <si>
    <t>Батут с защитной сеткой</t>
  </si>
  <si>
    <t>Уличные качели</t>
  </si>
  <si>
    <t>Кольцо баскетбольное со щитом «Пионер»</t>
  </si>
  <si>
    <t>Автомашина Волга</t>
  </si>
  <si>
    <t>Карусель каркас</t>
  </si>
  <si>
    <t>Договор 02.07.2018</t>
  </si>
  <si>
    <t>Мотокоса</t>
  </si>
  <si>
    <t>Теннисный стол</t>
  </si>
  <si>
    <t>Электрогенератор</t>
  </si>
  <si>
    <t>Триммер</t>
  </si>
  <si>
    <t xml:space="preserve">Триммер </t>
  </si>
  <si>
    <t>Качалка на пружине</t>
  </si>
  <si>
    <t>Качалка-балансир</t>
  </si>
  <si>
    <t>Комплект (клавиатура+мышь)</t>
  </si>
  <si>
    <t xml:space="preserve">Итого </t>
  </si>
  <si>
    <t xml:space="preserve">                                                                           </t>
  </si>
  <si>
    <t>Бывшее здание библиотеки</t>
  </si>
  <si>
    <t>Памятники (3 шт.)</t>
  </si>
  <si>
    <t>Скважина 1-0378</t>
  </si>
  <si>
    <t>Скважина 1-0377</t>
  </si>
  <si>
    <t>1144(105)кв.м</t>
  </si>
  <si>
    <r>
      <t xml:space="preserve"> </t>
    </r>
    <r>
      <rPr>
        <sz val="12"/>
        <rFont val="Times New Roman"/>
        <family val="1"/>
        <charset val="204"/>
      </rPr>
      <t xml:space="preserve">Акт приема-передачи от 14.03.2007                         </t>
    </r>
  </si>
  <si>
    <r>
      <t xml:space="preserve"> </t>
    </r>
    <r>
      <rPr>
        <sz val="12"/>
        <rFont val="Times New Roman"/>
        <family val="1"/>
        <charset val="204"/>
      </rPr>
      <t>2 кв.жилой дом</t>
    </r>
  </si>
  <si>
    <r>
      <t xml:space="preserve"> </t>
    </r>
    <r>
      <rPr>
        <sz val="12"/>
        <rFont val="Times New Roman"/>
        <family val="1"/>
        <charset val="204"/>
      </rPr>
      <t>4 кв.жилой дом</t>
    </r>
  </si>
  <si>
    <r>
      <t xml:space="preserve"> </t>
    </r>
    <r>
      <rPr>
        <sz val="11"/>
        <rFont val="Times New Roman"/>
        <family val="1"/>
        <charset val="204"/>
      </rPr>
      <t>165174Архангельская область, Шенкурский район, с.Ивановское, д.29</t>
    </r>
  </si>
  <si>
    <r>
      <t xml:space="preserve"> </t>
    </r>
    <r>
      <rPr>
        <sz val="11"/>
        <rFont val="Times New Roman"/>
        <family val="1"/>
        <charset val="204"/>
      </rPr>
      <t>165174Архангельская область, Шенкурский район, д.Подсосенная, д.9,кв.2</t>
    </r>
  </si>
  <si>
    <r>
      <t xml:space="preserve"> </t>
    </r>
    <r>
      <rPr>
        <sz val="11"/>
        <rFont val="Times New Roman"/>
        <family val="1"/>
        <charset val="204"/>
      </rPr>
      <t>165174Архангельская область, Шенкурский район, д.Подсосенная</t>
    </r>
  </si>
  <si>
    <r>
      <t xml:space="preserve">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Раздел 2</t>
    </r>
  </si>
  <si>
    <t>Балансовая стоимость (руб.)</t>
  </si>
  <si>
    <t>Начиленная амортизация (руб.)</t>
  </si>
  <si>
    <t>Остаточная стоимость (руб.)</t>
  </si>
  <si>
    <t>реестровый №</t>
  </si>
  <si>
    <t>Наименование недвижимого имущества</t>
  </si>
  <si>
    <t>Адрес (местоположение недвижимого имущества)</t>
  </si>
  <si>
    <t>Кадастровый номер муниципального недвиживого имущества/инвентарный номер</t>
  </si>
  <si>
    <t>Площадь, протяженность и (или) иные параметры</t>
  </si>
  <si>
    <t>Реквизиты документов-оснований возникновения (прекращения) права мун.собственности</t>
  </si>
  <si>
    <t>2 кв.жилой дом, за исключением кв. 1</t>
  </si>
  <si>
    <t>165179Архангельская область, Шенкурский район, д.Артемьевская, д.70</t>
  </si>
  <si>
    <t>29:20:020201:1:368/010101026</t>
  </si>
  <si>
    <t>72(44) кв.м</t>
  </si>
  <si>
    <t xml:space="preserve">Автомобильная дорога(протяженность 4,2км) Автомобильная дорога(протяженность 4,2км) </t>
  </si>
  <si>
    <t xml:space="preserve">Автомобильная дорога(протяженность 1,2км) </t>
  </si>
  <si>
    <t xml:space="preserve">Автомобильная дорога(протяженность 2,2км)  </t>
  </si>
  <si>
    <t xml:space="preserve">ВСЕГО </t>
  </si>
  <si>
    <t>Наименование движимого имущества</t>
  </si>
  <si>
    <t>Балансовая стоимость (руб)</t>
  </si>
  <si>
    <t xml:space="preserve">Начисленная амортизация (износ) </t>
  </si>
  <si>
    <t xml:space="preserve">   Реквизиты документов-оснований возникновения права мун.собственности</t>
  </si>
  <si>
    <t xml:space="preserve"> Реквизиты документов-оснований возникновения/прекращения права мун.собственности</t>
  </si>
  <si>
    <t>Принтер SAMSUNG SCX-4521 F</t>
  </si>
  <si>
    <t>Аванс.отчет от 13.12.2007</t>
  </si>
  <si>
    <t>Тов.накл.от 25.11.2005</t>
  </si>
  <si>
    <t>Аванс.отч. От 25.12.2006</t>
  </si>
  <si>
    <t>Аванс.отчет от 28.12.2011</t>
  </si>
  <si>
    <t>Тов.накл. От 13.11.2007</t>
  </si>
  <si>
    <t>Тов.накл. От 11.04.2009</t>
  </si>
  <si>
    <t>Стол компьютерный (3 шт.)</t>
  </si>
  <si>
    <t>Шкаф угловой (2 шт.)</t>
  </si>
  <si>
    <t>Шкаф комбинированный 3-х створчатый</t>
  </si>
  <si>
    <t>Конференц приставка</t>
  </si>
  <si>
    <t>Шкаф –стеллаж 2шт.</t>
  </si>
  <si>
    <t>Шкаф –стеллаж 3-х створчатый</t>
  </si>
  <si>
    <t>Стол угловой 2 шт.</t>
  </si>
  <si>
    <t>Шкаф –пенал для сейфа 2 шт.</t>
  </si>
  <si>
    <t>Принтер Lexmark</t>
  </si>
  <si>
    <t>Ткацкие станки 3 шт.</t>
  </si>
  <si>
    <t>Тов.чек б/н от 18.12.2015</t>
  </si>
  <si>
    <t>Принтер Samsung SL-M2070</t>
  </si>
  <si>
    <t>Реализ.тов.ЦБ-1992 от 12.07.2018</t>
  </si>
  <si>
    <t>Договор, счет 43 от 16.12.2020</t>
  </si>
  <si>
    <t>Акт приема передачи от 26.12.2016</t>
  </si>
  <si>
    <t>Договор 662, Счет фактура 734 от 08.11.19 г.</t>
  </si>
  <si>
    <t>Аванс.отчет, тов.чек от 16.05.2019</t>
  </si>
  <si>
    <t>Аванс.отчет, тов. Чек от 24.09.2020</t>
  </si>
  <si>
    <t>Договор2-146-08/20, чет-фактура 345 от 23.09.2020</t>
  </si>
  <si>
    <t>Качалка балансир</t>
  </si>
  <si>
    <t>Качели средние</t>
  </si>
  <si>
    <t>Договор 2-146-08/20, Счет фактура 345 от 23.09.2020</t>
  </si>
  <si>
    <t>Сиденье резиновое</t>
  </si>
  <si>
    <t>Горка Н площадь 1,5 кв.м</t>
  </si>
  <si>
    <t>Договор2-146-08/20, счет-фактура 345 от 23.09.2020</t>
  </si>
  <si>
    <t>Коврик  резиновый</t>
  </si>
  <si>
    <t>Турник детский</t>
  </si>
  <si>
    <t>Ворота хоккейные</t>
  </si>
  <si>
    <t>Сетка для хоккейных ворот</t>
  </si>
  <si>
    <t>Стойка баскетбольная</t>
  </si>
  <si>
    <t>Счет фактура 01033900/4 от 20.10.2020</t>
  </si>
  <si>
    <t>Насос погружной водомет</t>
  </si>
  <si>
    <t>Счет фактура 01033200/4 от 20.10.2020</t>
  </si>
  <si>
    <t>Насос дренажный Вихрь</t>
  </si>
  <si>
    <t xml:space="preserve">Насос дренажный </t>
  </si>
  <si>
    <t>Жесткий диск</t>
  </si>
  <si>
    <t>Счет фактура 277, накладная 460 от 29.09.2020</t>
  </si>
  <si>
    <t>Счет-фактура И000002029 от 24.09.2020</t>
  </si>
  <si>
    <t>Акт приема-передачи от 05.12.2019</t>
  </si>
  <si>
    <t>Акт приема-передачи  от 05.12.2019</t>
  </si>
  <si>
    <t>Компьютерное оборудование IRU Home 312</t>
  </si>
  <si>
    <t>Монитор  Philips 223V5LSB2</t>
  </si>
  <si>
    <t xml:space="preserve">             ВРИО  Главы МО «Верхопаденьгское»                                                                                             И.С.Селенина</t>
  </si>
  <si>
    <t>Исп. Казакова И.М.. тел. 4-61-36</t>
  </si>
  <si>
    <r>
      <t xml:space="preserve">         </t>
    </r>
    <r>
      <rPr>
        <b/>
        <sz val="12"/>
        <color theme="1"/>
        <rFont val="Times New Roman"/>
        <family val="1"/>
        <charset val="204"/>
      </rPr>
      <t>на 1 июня 2022 года</t>
    </r>
  </si>
  <si>
    <r>
      <t xml:space="preserve">         </t>
    </r>
    <r>
      <rPr>
        <b/>
        <sz val="12"/>
        <rFont val="Times New Roman"/>
        <family val="1"/>
        <charset val="204"/>
      </rPr>
      <t>на 1 июня 2022 года</t>
    </r>
  </si>
  <si>
    <t>Реестр  составлен  25.05.2022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</si>
</sst>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 indent="9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view="pageBreakPreview" topLeftCell="A73" zoomScaleSheetLayoutView="100" workbookViewId="0">
      <selection activeCell="H5" sqref="H5:H10"/>
    </sheetView>
  </sheetViews>
  <sheetFormatPr defaultRowHeight="15" x14ac:dyDescent="0.25"/>
  <cols>
    <col min="1" max="1" width="6.42578125" customWidth="1"/>
    <col min="2" max="2" width="17.5703125" customWidth="1"/>
    <col min="3" max="3" width="17.28515625" customWidth="1"/>
    <col min="4" max="4" width="14.85546875" customWidth="1"/>
    <col min="5" max="8" width="14.140625" customWidth="1"/>
    <col min="9" max="9" width="14" customWidth="1"/>
    <col min="10" max="10" width="11.28515625" customWidth="1"/>
    <col min="11" max="11" width="12.5703125" customWidth="1"/>
    <col min="12" max="12" width="11" customWidth="1"/>
    <col min="13" max="13" width="17.7109375" customWidth="1"/>
  </cols>
  <sheetData>
    <row r="1" spans="1:13" ht="18.75" x14ac:dyDescent="0.25">
      <c r="K1" s="1" t="s">
        <v>0</v>
      </c>
    </row>
    <row r="2" spans="1:13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.75" x14ac:dyDescent="0.25">
      <c r="A3" s="37" t="s">
        <v>334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6.5" thickBot="1" x14ac:dyDescent="0.3">
      <c r="A4" s="3"/>
    </row>
    <row r="5" spans="1:13" ht="126" customHeight="1" x14ac:dyDescent="0.25">
      <c r="A5" s="38" t="s">
        <v>264</v>
      </c>
      <c r="B5" s="38" t="s">
        <v>265</v>
      </c>
      <c r="C5" s="38" t="s">
        <v>266</v>
      </c>
      <c r="D5" s="38" t="s">
        <v>267</v>
      </c>
      <c r="E5" s="38" t="s">
        <v>268</v>
      </c>
      <c r="F5" s="38" t="s">
        <v>261</v>
      </c>
      <c r="G5" s="38" t="s">
        <v>262</v>
      </c>
      <c r="H5" s="38" t="s">
        <v>263</v>
      </c>
      <c r="I5" s="38" t="s">
        <v>2</v>
      </c>
      <c r="J5" s="38" t="s">
        <v>3</v>
      </c>
      <c r="K5" s="38" t="s">
        <v>269</v>
      </c>
      <c r="L5" s="38" t="s">
        <v>4</v>
      </c>
      <c r="M5" s="38" t="s">
        <v>5</v>
      </c>
    </row>
    <row r="6" spans="1:13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15.75" thickBot="1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s="12" customFormat="1" ht="15.75" x14ac:dyDescent="0.25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</row>
    <row r="12" spans="1:13" ht="110.1" customHeight="1" x14ac:dyDescent="0.25">
      <c r="A12" s="13">
        <v>1001</v>
      </c>
      <c r="B12" s="13" t="s">
        <v>6</v>
      </c>
      <c r="C12" s="14" t="s">
        <v>7</v>
      </c>
      <c r="D12" s="15" t="s">
        <v>8</v>
      </c>
      <c r="E12" s="16" t="s">
        <v>9</v>
      </c>
      <c r="F12" s="17">
        <v>19003.7</v>
      </c>
      <c r="G12" s="17">
        <v>6903.7</v>
      </c>
      <c r="H12" s="17">
        <f>F12-G12</f>
        <v>12100</v>
      </c>
      <c r="I12" s="17">
        <v>3803735.48</v>
      </c>
      <c r="J12" s="13" t="s">
        <v>10</v>
      </c>
      <c r="K12" s="13" t="s">
        <v>11</v>
      </c>
      <c r="L12" s="13" t="s">
        <v>12</v>
      </c>
      <c r="M12" s="13"/>
    </row>
    <row r="13" spans="1:13" ht="110.1" customHeight="1" x14ac:dyDescent="0.25">
      <c r="A13" s="13">
        <v>1002</v>
      </c>
      <c r="B13" s="13" t="s">
        <v>13</v>
      </c>
      <c r="C13" s="14" t="s">
        <v>14</v>
      </c>
      <c r="D13" s="15"/>
      <c r="E13" s="16"/>
      <c r="F13" s="17">
        <v>155660.4</v>
      </c>
      <c r="G13" s="17">
        <v>155660.4</v>
      </c>
      <c r="H13" s="17">
        <f t="shared" ref="H13:H74" si="0">F13-G13</f>
        <v>0</v>
      </c>
      <c r="I13" s="17"/>
      <c r="J13" s="18">
        <v>39155</v>
      </c>
      <c r="K13" s="13" t="s">
        <v>11</v>
      </c>
      <c r="L13" s="13" t="s">
        <v>12</v>
      </c>
      <c r="M13" s="13"/>
    </row>
    <row r="14" spans="1:13" ht="110.1" customHeight="1" x14ac:dyDescent="0.25">
      <c r="A14" s="13">
        <v>1003</v>
      </c>
      <c r="B14" s="13" t="s">
        <v>13</v>
      </c>
      <c r="C14" s="14" t="s">
        <v>14</v>
      </c>
      <c r="D14" s="16" t="s">
        <v>15</v>
      </c>
      <c r="E14" s="16" t="s">
        <v>16</v>
      </c>
      <c r="F14" s="17">
        <v>187670.95</v>
      </c>
      <c r="G14" s="17">
        <v>187670.95</v>
      </c>
      <c r="H14" s="17">
        <f t="shared" si="0"/>
        <v>0</v>
      </c>
      <c r="I14" s="17"/>
      <c r="J14" s="18">
        <v>39155</v>
      </c>
      <c r="K14" s="13" t="s">
        <v>17</v>
      </c>
      <c r="L14" s="13" t="s">
        <v>12</v>
      </c>
      <c r="M14" s="13"/>
    </row>
    <row r="15" spans="1:13" ht="110.1" customHeight="1" x14ac:dyDescent="0.25">
      <c r="A15" s="13">
        <v>1004</v>
      </c>
      <c r="B15" s="13" t="s">
        <v>18</v>
      </c>
      <c r="C15" s="14" t="s">
        <v>19</v>
      </c>
      <c r="D15" s="16" t="s">
        <v>20</v>
      </c>
      <c r="E15" s="16" t="s">
        <v>21</v>
      </c>
      <c r="F15" s="17">
        <v>131300.4</v>
      </c>
      <c r="G15" s="17">
        <v>106249.32</v>
      </c>
      <c r="H15" s="17">
        <f t="shared" si="0"/>
        <v>25051.079999999987</v>
      </c>
      <c r="I15" s="17"/>
      <c r="J15" s="18">
        <v>39155</v>
      </c>
      <c r="K15" s="13" t="s">
        <v>22</v>
      </c>
      <c r="L15" s="13" t="s">
        <v>12</v>
      </c>
      <c r="M15" s="13"/>
    </row>
    <row r="16" spans="1:13" ht="110.1" customHeight="1" x14ac:dyDescent="0.25">
      <c r="A16" s="13">
        <v>1005</v>
      </c>
      <c r="B16" s="13" t="s">
        <v>18</v>
      </c>
      <c r="C16" s="14" t="s">
        <v>23</v>
      </c>
      <c r="D16" s="16" t="s">
        <v>24</v>
      </c>
      <c r="E16" s="16" t="s">
        <v>25</v>
      </c>
      <c r="F16" s="17">
        <v>139027.45000000001</v>
      </c>
      <c r="G16" s="17">
        <v>139027.45000000001</v>
      </c>
      <c r="H16" s="17">
        <f t="shared" si="0"/>
        <v>0</v>
      </c>
      <c r="I16" s="17"/>
      <c r="J16" s="18">
        <v>39155</v>
      </c>
      <c r="K16" s="13" t="s">
        <v>26</v>
      </c>
      <c r="L16" s="13" t="s">
        <v>12</v>
      </c>
      <c r="M16" s="13"/>
    </row>
    <row r="17" spans="1:13" ht="110.1" customHeight="1" x14ac:dyDescent="0.25">
      <c r="A17" s="13">
        <v>1006</v>
      </c>
      <c r="B17" s="13" t="s">
        <v>27</v>
      </c>
      <c r="C17" s="14" t="s">
        <v>28</v>
      </c>
      <c r="D17" s="16" t="s">
        <v>29</v>
      </c>
      <c r="E17" s="16" t="s">
        <v>30</v>
      </c>
      <c r="F17" s="17">
        <v>60275.05</v>
      </c>
      <c r="G17" s="17">
        <v>60275.05</v>
      </c>
      <c r="H17" s="17">
        <f t="shared" si="0"/>
        <v>0</v>
      </c>
      <c r="I17" s="17">
        <v>211643.1</v>
      </c>
      <c r="J17" s="18">
        <v>39155</v>
      </c>
      <c r="K17" s="13" t="s">
        <v>31</v>
      </c>
      <c r="L17" s="13" t="s">
        <v>12</v>
      </c>
      <c r="M17" s="13"/>
    </row>
    <row r="18" spans="1:13" ht="110.1" customHeight="1" x14ac:dyDescent="0.25">
      <c r="A18" s="13">
        <v>1007</v>
      </c>
      <c r="B18" s="13" t="s">
        <v>32</v>
      </c>
      <c r="C18" s="14" t="s">
        <v>33</v>
      </c>
      <c r="D18" s="16" t="s">
        <v>34</v>
      </c>
      <c r="E18" s="16" t="s">
        <v>35</v>
      </c>
      <c r="F18" s="17">
        <v>186849.9</v>
      </c>
      <c r="G18" s="17">
        <v>186849.9</v>
      </c>
      <c r="H18" s="17">
        <f t="shared" si="0"/>
        <v>0</v>
      </c>
      <c r="I18" s="17"/>
      <c r="J18" s="18">
        <v>39155</v>
      </c>
      <c r="K18" s="13" t="s">
        <v>36</v>
      </c>
      <c r="L18" s="13" t="s">
        <v>12</v>
      </c>
      <c r="M18" s="13"/>
    </row>
    <row r="19" spans="1:13" ht="110.1" customHeight="1" x14ac:dyDescent="0.25">
      <c r="A19" s="13">
        <v>1008</v>
      </c>
      <c r="B19" s="13" t="s">
        <v>37</v>
      </c>
      <c r="C19" s="14" t="s">
        <v>38</v>
      </c>
      <c r="D19" s="16" t="s">
        <v>39</v>
      </c>
      <c r="E19" s="16" t="s">
        <v>40</v>
      </c>
      <c r="F19" s="17">
        <v>166605</v>
      </c>
      <c r="G19" s="17">
        <v>145301.6</v>
      </c>
      <c r="H19" s="17">
        <f t="shared" si="0"/>
        <v>21303.399999999994</v>
      </c>
      <c r="I19" s="17"/>
      <c r="J19" s="18">
        <v>39155</v>
      </c>
      <c r="K19" s="13" t="s">
        <v>36</v>
      </c>
      <c r="L19" s="13" t="s">
        <v>12</v>
      </c>
      <c r="M19" s="13"/>
    </row>
    <row r="20" spans="1:13" ht="110.1" customHeight="1" x14ac:dyDescent="0.25">
      <c r="A20" s="13">
        <v>1009</v>
      </c>
      <c r="B20" s="13" t="s">
        <v>41</v>
      </c>
      <c r="C20" s="14" t="s">
        <v>42</v>
      </c>
      <c r="D20" s="16" t="s">
        <v>43</v>
      </c>
      <c r="E20" s="16" t="s">
        <v>44</v>
      </c>
      <c r="F20" s="17">
        <v>136882.9</v>
      </c>
      <c r="G20" s="17">
        <v>112240.75</v>
      </c>
      <c r="H20" s="17">
        <f t="shared" si="0"/>
        <v>24642.149999999994</v>
      </c>
      <c r="I20" s="17"/>
      <c r="J20" s="18">
        <v>39155</v>
      </c>
      <c r="K20" s="13" t="s">
        <v>45</v>
      </c>
      <c r="L20" s="13" t="s">
        <v>12</v>
      </c>
      <c r="M20" s="13"/>
    </row>
    <row r="21" spans="1:13" ht="110.1" customHeight="1" x14ac:dyDescent="0.25">
      <c r="A21" s="13">
        <v>1010</v>
      </c>
      <c r="B21" s="13" t="s">
        <v>32</v>
      </c>
      <c r="C21" s="14" t="s">
        <v>46</v>
      </c>
      <c r="D21" s="16" t="s">
        <v>47</v>
      </c>
      <c r="E21" s="16" t="s">
        <v>48</v>
      </c>
      <c r="F21" s="17">
        <v>380319.05</v>
      </c>
      <c r="G21" s="17">
        <v>304259</v>
      </c>
      <c r="H21" s="17">
        <f t="shared" si="0"/>
        <v>76060.049999999988</v>
      </c>
      <c r="I21" s="17"/>
      <c r="J21" s="18">
        <v>39155</v>
      </c>
      <c r="K21" s="13" t="s">
        <v>49</v>
      </c>
      <c r="L21" s="13" t="s">
        <v>12</v>
      </c>
      <c r="M21" s="13"/>
    </row>
    <row r="22" spans="1:13" ht="110.1" customHeight="1" x14ac:dyDescent="0.25">
      <c r="A22" s="13">
        <v>1011</v>
      </c>
      <c r="B22" s="13" t="s">
        <v>37</v>
      </c>
      <c r="C22" s="14" t="s">
        <v>50</v>
      </c>
      <c r="D22" s="16" t="s">
        <v>51</v>
      </c>
      <c r="E22" s="16" t="s">
        <v>52</v>
      </c>
      <c r="F22" s="17">
        <v>389403.3</v>
      </c>
      <c r="G22" s="17">
        <v>323310.01</v>
      </c>
      <c r="H22" s="17">
        <f t="shared" si="0"/>
        <v>66093.289999999979</v>
      </c>
      <c r="I22" s="17"/>
      <c r="J22" s="18">
        <v>39155</v>
      </c>
      <c r="K22" s="13" t="s">
        <v>53</v>
      </c>
      <c r="L22" s="13" t="s">
        <v>12</v>
      </c>
      <c r="M22" s="13"/>
    </row>
    <row r="23" spans="1:13" ht="110.1" customHeight="1" x14ac:dyDescent="0.25">
      <c r="A23" s="13">
        <v>1012</v>
      </c>
      <c r="B23" s="13" t="s">
        <v>32</v>
      </c>
      <c r="C23" s="14" t="s">
        <v>54</v>
      </c>
      <c r="D23" s="16" t="s">
        <v>55</v>
      </c>
      <c r="E23" s="16" t="s">
        <v>253</v>
      </c>
      <c r="F23" s="17">
        <v>1180339.1499999999</v>
      </c>
      <c r="G23" s="17">
        <v>613773.94999999995</v>
      </c>
      <c r="H23" s="17">
        <f t="shared" si="0"/>
        <v>566565.19999999995</v>
      </c>
      <c r="I23" s="17"/>
      <c r="J23" s="18">
        <v>39155</v>
      </c>
      <c r="K23" s="13" t="s">
        <v>53</v>
      </c>
      <c r="L23" s="13" t="s">
        <v>12</v>
      </c>
      <c r="M23" s="13"/>
    </row>
    <row r="24" spans="1:13" ht="110.1" customHeight="1" x14ac:dyDescent="0.25">
      <c r="A24" s="13">
        <v>1013</v>
      </c>
      <c r="B24" s="13" t="s">
        <v>37</v>
      </c>
      <c r="C24" s="14" t="s">
        <v>56</v>
      </c>
      <c r="D24" s="16" t="s">
        <v>57</v>
      </c>
      <c r="E24" s="16" t="s">
        <v>58</v>
      </c>
      <c r="F24" s="17">
        <v>399240.1</v>
      </c>
      <c r="G24" s="17">
        <v>279323.05</v>
      </c>
      <c r="H24" s="17">
        <f t="shared" si="0"/>
        <v>119917.04999999999</v>
      </c>
      <c r="I24" s="17"/>
      <c r="J24" s="18">
        <v>39155</v>
      </c>
      <c r="K24" s="13" t="s">
        <v>59</v>
      </c>
      <c r="L24" s="13" t="s">
        <v>12</v>
      </c>
      <c r="M24" s="13"/>
    </row>
    <row r="25" spans="1:13" ht="110.1" customHeight="1" x14ac:dyDescent="0.25">
      <c r="A25" s="13">
        <v>1014</v>
      </c>
      <c r="B25" s="13" t="s">
        <v>32</v>
      </c>
      <c r="C25" s="14" t="s">
        <v>60</v>
      </c>
      <c r="D25" s="16" t="s">
        <v>61</v>
      </c>
      <c r="E25" s="16" t="s">
        <v>62</v>
      </c>
      <c r="F25" s="17">
        <v>723241.15</v>
      </c>
      <c r="G25" s="17">
        <v>381656.5</v>
      </c>
      <c r="H25" s="17">
        <f t="shared" si="0"/>
        <v>341584.65</v>
      </c>
      <c r="I25" s="17"/>
      <c r="J25" s="18">
        <v>39155</v>
      </c>
      <c r="K25" s="13" t="s">
        <v>63</v>
      </c>
      <c r="L25" s="13" t="s">
        <v>12</v>
      </c>
      <c r="M25" s="13"/>
    </row>
    <row r="26" spans="1:13" ht="110.1" customHeight="1" x14ac:dyDescent="0.25">
      <c r="A26" s="13">
        <v>1015</v>
      </c>
      <c r="B26" s="13" t="s">
        <v>37</v>
      </c>
      <c r="C26" s="14" t="s">
        <v>64</v>
      </c>
      <c r="D26" s="16" t="s">
        <v>65</v>
      </c>
      <c r="E26" s="16" t="s">
        <v>58</v>
      </c>
      <c r="F26" s="17">
        <v>299062.5</v>
      </c>
      <c r="G26" s="17">
        <v>289093.75</v>
      </c>
      <c r="H26" s="17">
        <f t="shared" si="0"/>
        <v>9968.75</v>
      </c>
      <c r="I26" s="17"/>
      <c r="J26" s="18">
        <v>39155</v>
      </c>
      <c r="K26" s="13" t="s">
        <v>66</v>
      </c>
      <c r="L26" s="13" t="s">
        <v>12</v>
      </c>
      <c r="M26" s="13"/>
    </row>
    <row r="27" spans="1:13" ht="110.1" customHeight="1" x14ac:dyDescent="0.25">
      <c r="A27" s="13">
        <v>1016</v>
      </c>
      <c r="B27" s="13" t="s">
        <v>32</v>
      </c>
      <c r="C27" s="14" t="s">
        <v>67</v>
      </c>
      <c r="D27" s="16" t="s">
        <v>68</v>
      </c>
      <c r="E27" s="16" t="s">
        <v>69</v>
      </c>
      <c r="F27" s="17">
        <v>99687.5</v>
      </c>
      <c r="G27" s="17">
        <v>99687.5</v>
      </c>
      <c r="H27" s="17">
        <f t="shared" si="0"/>
        <v>0</v>
      </c>
      <c r="I27" s="17">
        <v>241776.97</v>
      </c>
      <c r="J27" s="18">
        <v>39155</v>
      </c>
      <c r="K27" s="19" t="s">
        <v>254</v>
      </c>
      <c r="L27" s="13" t="s">
        <v>12</v>
      </c>
      <c r="M27" s="13"/>
    </row>
    <row r="28" spans="1:13" ht="110.1" customHeight="1" x14ac:dyDescent="0.25">
      <c r="A28" s="13">
        <v>1017</v>
      </c>
      <c r="B28" s="14" t="s">
        <v>255</v>
      </c>
      <c r="C28" s="14" t="s">
        <v>70</v>
      </c>
      <c r="D28" s="16" t="s">
        <v>71</v>
      </c>
      <c r="E28" s="16" t="s">
        <v>72</v>
      </c>
      <c r="F28" s="17">
        <v>498437.5</v>
      </c>
      <c r="G28" s="17">
        <v>498437.5</v>
      </c>
      <c r="H28" s="17">
        <f t="shared" si="0"/>
        <v>0</v>
      </c>
      <c r="I28" s="17"/>
      <c r="J28" s="18">
        <v>39155</v>
      </c>
      <c r="K28" s="13" t="s">
        <v>73</v>
      </c>
      <c r="L28" s="13" t="s">
        <v>12</v>
      </c>
      <c r="M28" s="13"/>
    </row>
    <row r="29" spans="1:13" ht="110.1" customHeight="1" x14ac:dyDescent="0.25">
      <c r="A29" s="13">
        <v>1018</v>
      </c>
      <c r="B29" s="13" t="s">
        <v>37</v>
      </c>
      <c r="C29" s="14" t="s">
        <v>75</v>
      </c>
      <c r="D29" s="16" t="s">
        <v>76</v>
      </c>
      <c r="E29" s="16" t="s">
        <v>58</v>
      </c>
      <c r="F29" s="17">
        <v>498437.5</v>
      </c>
      <c r="G29" s="17">
        <v>498437.5</v>
      </c>
      <c r="H29" s="17">
        <f t="shared" si="0"/>
        <v>0</v>
      </c>
      <c r="I29" s="17"/>
      <c r="J29" s="18">
        <v>39155</v>
      </c>
      <c r="K29" s="13" t="s">
        <v>73</v>
      </c>
      <c r="L29" s="13" t="s">
        <v>12</v>
      </c>
      <c r="M29" s="13"/>
    </row>
    <row r="30" spans="1:13" ht="110.1" customHeight="1" x14ac:dyDescent="0.25">
      <c r="A30" s="13">
        <v>1019</v>
      </c>
      <c r="B30" s="13" t="s">
        <v>32</v>
      </c>
      <c r="C30" s="14" t="s">
        <v>77</v>
      </c>
      <c r="D30" s="16" t="s">
        <v>78</v>
      </c>
      <c r="E30" s="16" t="s">
        <v>79</v>
      </c>
      <c r="F30" s="17">
        <v>299062.5</v>
      </c>
      <c r="G30" s="17">
        <v>299062.5</v>
      </c>
      <c r="H30" s="17">
        <f t="shared" si="0"/>
        <v>0</v>
      </c>
      <c r="I30" s="17"/>
      <c r="J30" s="18">
        <v>39155</v>
      </c>
      <c r="K30" s="13" t="s">
        <v>66</v>
      </c>
      <c r="L30" s="13" t="s">
        <v>12</v>
      </c>
      <c r="M30" s="13"/>
    </row>
    <row r="31" spans="1:13" ht="110.1" customHeight="1" x14ac:dyDescent="0.25">
      <c r="A31" s="13">
        <v>1020</v>
      </c>
      <c r="B31" s="13" t="s">
        <v>32</v>
      </c>
      <c r="C31" s="14" t="s">
        <v>80</v>
      </c>
      <c r="D31" s="16" t="s">
        <v>81</v>
      </c>
      <c r="E31" s="16" t="s">
        <v>82</v>
      </c>
      <c r="F31" s="17">
        <v>199375</v>
      </c>
      <c r="G31" s="17">
        <v>199375</v>
      </c>
      <c r="H31" s="17">
        <f t="shared" si="0"/>
        <v>0</v>
      </c>
      <c r="I31" s="17"/>
      <c r="J31" s="18">
        <v>39155</v>
      </c>
      <c r="K31" s="13" t="s">
        <v>73</v>
      </c>
      <c r="L31" s="13" t="s">
        <v>12</v>
      </c>
      <c r="M31" s="13"/>
    </row>
    <row r="32" spans="1:13" ht="110.1" customHeight="1" x14ac:dyDescent="0.25">
      <c r="A32" s="13">
        <v>1021</v>
      </c>
      <c r="B32" s="13" t="s">
        <v>270</v>
      </c>
      <c r="C32" s="14" t="s">
        <v>83</v>
      </c>
      <c r="D32" s="16" t="s">
        <v>84</v>
      </c>
      <c r="E32" s="16" t="s">
        <v>79</v>
      </c>
      <c r="F32" s="17">
        <v>3190000</v>
      </c>
      <c r="G32" s="17">
        <v>1891666.81</v>
      </c>
      <c r="H32" s="17">
        <f t="shared" si="0"/>
        <v>1298333.19</v>
      </c>
      <c r="I32" s="17">
        <v>335564.51</v>
      </c>
      <c r="J32" s="18">
        <v>39155</v>
      </c>
      <c r="K32" s="13" t="s">
        <v>73</v>
      </c>
      <c r="L32" s="13" t="s">
        <v>12</v>
      </c>
      <c r="M32" s="13"/>
    </row>
    <row r="33" spans="1:13" ht="110.1" customHeight="1" x14ac:dyDescent="0.25">
      <c r="A33" s="13">
        <v>1022</v>
      </c>
      <c r="B33" s="13" t="s">
        <v>85</v>
      </c>
      <c r="C33" s="14" t="s">
        <v>86</v>
      </c>
      <c r="D33" s="16" t="s">
        <v>87</v>
      </c>
      <c r="E33" s="16" t="s">
        <v>88</v>
      </c>
      <c r="F33" s="17">
        <v>99687.5</v>
      </c>
      <c r="G33" s="17">
        <v>99687.5</v>
      </c>
      <c r="H33" s="17">
        <f t="shared" si="0"/>
        <v>0</v>
      </c>
      <c r="I33" s="17"/>
      <c r="J33" s="18">
        <v>39155</v>
      </c>
      <c r="K33" s="13" t="s">
        <v>73</v>
      </c>
      <c r="L33" s="13" t="s">
        <v>12</v>
      </c>
      <c r="M33" s="13"/>
    </row>
    <row r="34" spans="1:13" ht="110.1" customHeight="1" x14ac:dyDescent="0.25">
      <c r="A34" s="13">
        <v>1023</v>
      </c>
      <c r="B34" s="13" t="s">
        <v>270</v>
      </c>
      <c r="C34" s="14" t="s">
        <v>271</v>
      </c>
      <c r="D34" s="16" t="s">
        <v>272</v>
      </c>
      <c r="E34" s="16" t="s">
        <v>273</v>
      </c>
      <c r="F34" s="17">
        <v>99687.5</v>
      </c>
      <c r="G34" s="17">
        <v>99687.5</v>
      </c>
      <c r="H34" s="17">
        <f t="shared" si="0"/>
        <v>0</v>
      </c>
      <c r="I34" s="17">
        <v>215589.54</v>
      </c>
      <c r="J34" s="18">
        <v>39155</v>
      </c>
      <c r="K34" s="13" t="s">
        <v>92</v>
      </c>
      <c r="L34" s="13" t="s">
        <v>12</v>
      </c>
      <c r="M34" s="13"/>
    </row>
    <row r="35" spans="1:13" ht="110.1" customHeight="1" x14ac:dyDescent="0.25">
      <c r="A35" s="13">
        <v>1024</v>
      </c>
      <c r="B35" s="13" t="s">
        <v>32</v>
      </c>
      <c r="C35" s="14" t="s">
        <v>89</v>
      </c>
      <c r="D35" s="16" t="s">
        <v>90</v>
      </c>
      <c r="E35" s="16" t="s">
        <v>91</v>
      </c>
      <c r="F35" s="17">
        <v>99687.5</v>
      </c>
      <c r="G35" s="17">
        <v>99687.5</v>
      </c>
      <c r="H35" s="17">
        <f t="shared" si="0"/>
        <v>0</v>
      </c>
      <c r="I35" s="17"/>
      <c r="J35" s="18">
        <v>39155</v>
      </c>
      <c r="K35" s="13" t="s">
        <v>92</v>
      </c>
      <c r="L35" s="13" t="s">
        <v>12</v>
      </c>
      <c r="M35" s="13"/>
    </row>
    <row r="36" spans="1:13" ht="110.1" customHeight="1" x14ac:dyDescent="0.25">
      <c r="A36" s="13">
        <v>1025</v>
      </c>
      <c r="B36" s="14" t="s">
        <v>256</v>
      </c>
      <c r="C36" s="14" t="s">
        <v>93</v>
      </c>
      <c r="D36" s="16" t="s">
        <v>94</v>
      </c>
      <c r="E36" s="16" t="s">
        <v>88</v>
      </c>
      <c r="F36" s="17">
        <v>299062.5</v>
      </c>
      <c r="G36" s="17">
        <v>299062.5</v>
      </c>
      <c r="H36" s="17">
        <f t="shared" si="0"/>
        <v>0</v>
      </c>
      <c r="I36" s="17"/>
      <c r="J36" s="18">
        <v>39155</v>
      </c>
      <c r="K36" s="13" t="s">
        <v>92</v>
      </c>
      <c r="L36" s="13" t="s">
        <v>12</v>
      </c>
      <c r="M36" s="13"/>
    </row>
    <row r="37" spans="1:13" ht="110.1" customHeight="1" x14ac:dyDescent="0.25">
      <c r="A37" s="13">
        <v>1026</v>
      </c>
      <c r="B37" s="13" t="s">
        <v>37</v>
      </c>
      <c r="C37" s="14" t="s">
        <v>95</v>
      </c>
      <c r="D37" s="16" t="s">
        <v>96</v>
      </c>
      <c r="E37" s="16" t="s">
        <v>97</v>
      </c>
      <c r="F37" s="17">
        <v>99687.5</v>
      </c>
      <c r="G37" s="17">
        <v>99687.5</v>
      </c>
      <c r="H37" s="17">
        <f t="shared" si="0"/>
        <v>0</v>
      </c>
      <c r="I37" s="17"/>
      <c r="J37" s="18">
        <v>39155</v>
      </c>
      <c r="K37" s="13" t="s">
        <v>92</v>
      </c>
      <c r="L37" s="13" t="s">
        <v>12</v>
      </c>
      <c r="M37" s="13"/>
    </row>
    <row r="38" spans="1:13" ht="110.1" customHeight="1" x14ac:dyDescent="0.25">
      <c r="A38" s="13">
        <v>1027</v>
      </c>
      <c r="B38" s="13" t="s">
        <v>37</v>
      </c>
      <c r="C38" s="14" t="s">
        <v>98</v>
      </c>
      <c r="D38" s="16" t="s">
        <v>99</v>
      </c>
      <c r="E38" s="16" t="s">
        <v>97</v>
      </c>
      <c r="F38" s="17">
        <v>99687.5</v>
      </c>
      <c r="G38" s="17">
        <v>99687.5</v>
      </c>
      <c r="H38" s="17">
        <f t="shared" si="0"/>
        <v>0</v>
      </c>
      <c r="I38" s="17"/>
      <c r="J38" s="18">
        <v>39155</v>
      </c>
      <c r="K38" s="13" t="s">
        <v>73</v>
      </c>
      <c r="L38" s="13" t="s">
        <v>12</v>
      </c>
      <c r="M38" s="13"/>
    </row>
    <row r="39" spans="1:13" ht="110.1" customHeight="1" x14ac:dyDescent="0.25">
      <c r="A39" s="13">
        <v>1028</v>
      </c>
      <c r="B39" s="13" t="s">
        <v>37</v>
      </c>
      <c r="C39" s="14" t="s">
        <v>100</v>
      </c>
      <c r="D39" s="16" t="s">
        <v>101</v>
      </c>
      <c r="E39" s="16" t="s">
        <v>97</v>
      </c>
      <c r="F39" s="17">
        <v>199375</v>
      </c>
      <c r="G39" s="17">
        <v>159500</v>
      </c>
      <c r="H39" s="17">
        <f t="shared" si="0"/>
        <v>39875</v>
      </c>
      <c r="I39" s="17"/>
      <c r="J39" s="18">
        <v>39155</v>
      </c>
      <c r="K39" s="13" t="s">
        <v>92</v>
      </c>
      <c r="L39" s="13" t="s">
        <v>12</v>
      </c>
      <c r="M39" s="13"/>
    </row>
    <row r="40" spans="1:13" ht="110.1" customHeight="1" x14ac:dyDescent="0.25">
      <c r="A40" s="13">
        <v>1029</v>
      </c>
      <c r="B40" s="13" t="s">
        <v>32</v>
      </c>
      <c r="C40" s="13" t="s">
        <v>257</v>
      </c>
      <c r="D40" s="16" t="s">
        <v>102</v>
      </c>
      <c r="E40" s="16" t="s">
        <v>91</v>
      </c>
      <c r="F40" s="17">
        <v>595606.35</v>
      </c>
      <c r="G40" s="17">
        <v>372194.15</v>
      </c>
      <c r="H40" s="17">
        <f t="shared" si="0"/>
        <v>223412.19999999995</v>
      </c>
      <c r="I40" s="17"/>
      <c r="J40" s="18">
        <v>39155</v>
      </c>
      <c r="K40" s="13" t="s">
        <v>92</v>
      </c>
      <c r="L40" s="13" t="s">
        <v>12</v>
      </c>
      <c r="M40" s="13"/>
    </row>
    <row r="41" spans="1:13" ht="110.1" customHeight="1" x14ac:dyDescent="0.25">
      <c r="A41" s="13">
        <v>1030</v>
      </c>
      <c r="B41" s="13" t="s">
        <v>32</v>
      </c>
      <c r="C41" s="14" t="s">
        <v>103</v>
      </c>
      <c r="D41" s="16" t="s">
        <v>104</v>
      </c>
      <c r="E41" s="16" t="s">
        <v>105</v>
      </c>
      <c r="F41" s="17">
        <v>863079.45</v>
      </c>
      <c r="G41" s="17">
        <v>547986</v>
      </c>
      <c r="H41" s="17">
        <f t="shared" si="0"/>
        <v>315093.44999999995</v>
      </c>
      <c r="I41" s="17"/>
      <c r="J41" s="18">
        <v>39155</v>
      </c>
      <c r="K41" s="13" t="s">
        <v>92</v>
      </c>
      <c r="L41" s="13" t="s">
        <v>12</v>
      </c>
      <c r="M41" s="13"/>
    </row>
    <row r="42" spans="1:13" ht="110.1" customHeight="1" x14ac:dyDescent="0.25">
      <c r="A42" s="13">
        <v>1031</v>
      </c>
      <c r="B42" s="13" t="s">
        <v>37</v>
      </c>
      <c r="C42" s="14" t="s">
        <v>106</v>
      </c>
      <c r="D42" s="16" t="s">
        <v>107</v>
      </c>
      <c r="E42" s="16" t="s">
        <v>108</v>
      </c>
      <c r="F42" s="17">
        <v>271628.5</v>
      </c>
      <c r="G42" s="17">
        <v>114084.46</v>
      </c>
      <c r="H42" s="17">
        <f t="shared" si="0"/>
        <v>157544.03999999998</v>
      </c>
      <c r="I42" s="17"/>
      <c r="J42" s="18">
        <v>39155</v>
      </c>
      <c r="K42" s="13" t="s">
        <v>92</v>
      </c>
      <c r="L42" s="13" t="s">
        <v>12</v>
      </c>
      <c r="M42" s="13"/>
    </row>
    <row r="43" spans="1:13" ht="110.1" customHeight="1" x14ac:dyDescent="0.25">
      <c r="A43" s="13">
        <v>1032</v>
      </c>
      <c r="B43" s="13" t="s">
        <v>109</v>
      </c>
      <c r="C43" s="14" t="s">
        <v>110</v>
      </c>
      <c r="D43" s="16" t="s">
        <v>111</v>
      </c>
      <c r="E43" s="16">
        <v>39.799999999999997</v>
      </c>
      <c r="F43" s="17">
        <v>149531</v>
      </c>
      <c r="G43" s="17">
        <v>149531</v>
      </c>
      <c r="H43" s="17">
        <f t="shared" si="0"/>
        <v>0</v>
      </c>
      <c r="I43" s="17">
        <v>313031.14</v>
      </c>
      <c r="J43" s="18">
        <v>39783</v>
      </c>
      <c r="K43" s="13" t="s">
        <v>92</v>
      </c>
      <c r="L43" s="13" t="s">
        <v>12</v>
      </c>
      <c r="M43" s="13"/>
    </row>
    <row r="44" spans="1:13" ht="110.1" customHeight="1" x14ac:dyDescent="0.25">
      <c r="A44" s="13">
        <v>1033</v>
      </c>
      <c r="B44" s="13" t="s">
        <v>112</v>
      </c>
      <c r="C44" s="13" t="s">
        <v>258</v>
      </c>
      <c r="D44" s="16" t="s">
        <v>113</v>
      </c>
      <c r="E44" s="16" t="s">
        <v>114</v>
      </c>
      <c r="F44" s="17">
        <v>70000</v>
      </c>
      <c r="G44" s="17">
        <v>11200</v>
      </c>
      <c r="H44" s="17">
        <f t="shared" si="0"/>
        <v>58800</v>
      </c>
      <c r="I44" s="17">
        <v>412173.59</v>
      </c>
      <c r="J44" s="18">
        <v>39762</v>
      </c>
      <c r="K44" s="13" t="s">
        <v>115</v>
      </c>
      <c r="L44" s="13" t="s">
        <v>12</v>
      </c>
      <c r="M44" s="13"/>
    </row>
    <row r="45" spans="1:13" ht="110.1" customHeight="1" x14ac:dyDescent="0.25">
      <c r="A45" s="13">
        <v>1034</v>
      </c>
      <c r="B45" s="13" t="s">
        <v>116</v>
      </c>
      <c r="C45" s="14" t="s">
        <v>117</v>
      </c>
      <c r="D45" s="16" t="s">
        <v>118</v>
      </c>
      <c r="E45" s="16">
        <v>220</v>
      </c>
      <c r="F45" s="17">
        <v>588751.25</v>
      </c>
      <c r="G45" s="17">
        <v>588751.25</v>
      </c>
      <c r="H45" s="17">
        <f t="shared" si="0"/>
        <v>0</v>
      </c>
      <c r="I45" s="17"/>
      <c r="J45" s="18">
        <v>39155</v>
      </c>
      <c r="K45" s="13" t="s">
        <v>73</v>
      </c>
      <c r="L45" s="13" t="s">
        <v>119</v>
      </c>
      <c r="M45" s="13"/>
    </row>
    <row r="46" spans="1:13" ht="110.1" customHeight="1" x14ac:dyDescent="0.25">
      <c r="A46" s="13">
        <v>1035</v>
      </c>
      <c r="B46" s="13" t="s">
        <v>120</v>
      </c>
      <c r="C46" s="14" t="s">
        <v>121</v>
      </c>
      <c r="D46" s="16" t="s">
        <v>122</v>
      </c>
      <c r="E46" s="16">
        <v>150</v>
      </c>
      <c r="F46" s="17">
        <v>1304344</v>
      </c>
      <c r="G46" s="17">
        <v>1304344</v>
      </c>
      <c r="H46" s="17">
        <f t="shared" si="0"/>
        <v>0</v>
      </c>
      <c r="I46" s="17"/>
      <c r="J46" s="18">
        <v>39629</v>
      </c>
      <c r="K46" s="13" t="s">
        <v>123</v>
      </c>
      <c r="L46" s="13" t="s">
        <v>12</v>
      </c>
      <c r="M46" s="13"/>
    </row>
    <row r="47" spans="1:13" ht="110.1" customHeight="1" x14ac:dyDescent="0.25">
      <c r="A47" s="13">
        <v>1036</v>
      </c>
      <c r="B47" s="13" t="s">
        <v>249</v>
      </c>
      <c r="C47" s="14" t="s">
        <v>124</v>
      </c>
      <c r="D47" s="16" t="s">
        <v>125</v>
      </c>
      <c r="E47" s="16">
        <v>100</v>
      </c>
      <c r="F47" s="17">
        <v>719527.94</v>
      </c>
      <c r="G47" s="17">
        <v>719527.94</v>
      </c>
      <c r="H47" s="17">
        <f t="shared" si="0"/>
        <v>0</v>
      </c>
      <c r="I47" s="17"/>
      <c r="J47" s="18">
        <v>39661</v>
      </c>
      <c r="K47" s="13" t="s">
        <v>126</v>
      </c>
      <c r="L47" s="13" t="s">
        <v>12</v>
      </c>
      <c r="M47" s="13"/>
    </row>
    <row r="48" spans="1:13" ht="110.1" customHeight="1" x14ac:dyDescent="0.25">
      <c r="A48" s="13">
        <v>1037</v>
      </c>
      <c r="B48" s="13" t="s">
        <v>249</v>
      </c>
      <c r="C48" s="14" t="s">
        <v>127</v>
      </c>
      <c r="D48" s="16" t="s">
        <v>128</v>
      </c>
      <c r="E48" s="16">
        <v>50</v>
      </c>
      <c r="F48" s="17">
        <v>355377.13</v>
      </c>
      <c r="G48" s="17">
        <v>355377.13</v>
      </c>
      <c r="H48" s="17">
        <f t="shared" si="0"/>
        <v>0</v>
      </c>
      <c r="I48" s="17"/>
      <c r="J48" s="18">
        <v>39661</v>
      </c>
      <c r="K48" s="13" t="s">
        <v>126</v>
      </c>
      <c r="L48" s="13" t="s">
        <v>12</v>
      </c>
      <c r="M48" s="13"/>
    </row>
    <row r="49" spans="1:13" ht="110.1" customHeight="1" x14ac:dyDescent="0.25">
      <c r="A49" s="13">
        <v>1038</v>
      </c>
      <c r="B49" s="13" t="s">
        <v>129</v>
      </c>
      <c r="C49" s="14" t="s">
        <v>130</v>
      </c>
      <c r="D49" s="16" t="s">
        <v>131</v>
      </c>
      <c r="E49" s="16">
        <v>85</v>
      </c>
      <c r="F49" s="17">
        <v>103116.73</v>
      </c>
      <c r="G49" s="17">
        <v>103116.73</v>
      </c>
      <c r="H49" s="17">
        <f t="shared" si="0"/>
        <v>0</v>
      </c>
      <c r="I49" s="17"/>
      <c r="J49" s="18">
        <v>39783</v>
      </c>
      <c r="K49" s="13" t="s">
        <v>132</v>
      </c>
      <c r="L49" s="13" t="s">
        <v>12</v>
      </c>
      <c r="M49" s="13"/>
    </row>
    <row r="50" spans="1:13" ht="110.1" customHeight="1" x14ac:dyDescent="0.25">
      <c r="A50" s="13">
        <v>1039</v>
      </c>
      <c r="B50" s="13" t="s">
        <v>133</v>
      </c>
      <c r="C50" s="14" t="s">
        <v>134</v>
      </c>
      <c r="D50" s="16" t="s">
        <v>135</v>
      </c>
      <c r="E50" s="16">
        <v>30</v>
      </c>
      <c r="F50" s="17">
        <v>41151.300000000003</v>
      </c>
      <c r="G50" s="17">
        <v>27163.439999999999</v>
      </c>
      <c r="H50" s="17">
        <f t="shared" si="0"/>
        <v>13987.860000000004</v>
      </c>
      <c r="I50" s="17"/>
      <c r="J50" s="18">
        <v>39783</v>
      </c>
      <c r="K50" s="13" t="s">
        <v>136</v>
      </c>
      <c r="L50" s="13" t="s">
        <v>12</v>
      </c>
      <c r="M50" s="13"/>
    </row>
    <row r="51" spans="1:13" ht="110.1" customHeight="1" x14ac:dyDescent="0.25">
      <c r="A51" s="13">
        <v>1040</v>
      </c>
      <c r="B51" s="13" t="s">
        <v>250</v>
      </c>
      <c r="C51" s="14" t="s">
        <v>117</v>
      </c>
      <c r="D51" s="16" t="s">
        <v>137</v>
      </c>
      <c r="E51" s="16"/>
      <c r="F51" s="17">
        <v>3712</v>
      </c>
      <c r="G51" s="17">
        <v>3712</v>
      </c>
      <c r="H51" s="17">
        <f t="shared" si="0"/>
        <v>0</v>
      </c>
      <c r="I51" s="17"/>
      <c r="J51" s="18">
        <v>39783</v>
      </c>
      <c r="K51" s="13" t="s">
        <v>73</v>
      </c>
      <c r="L51" s="13" t="s">
        <v>12</v>
      </c>
      <c r="M51" s="13"/>
    </row>
    <row r="52" spans="1:13" ht="110.1" customHeight="1" x14ac:dyDescent="0.25">
      <c r="A52" s="13">
        <v>1041</v>
      </c>
      <c r="B52" s="13" t="s">
        <v>138</v>
      </c>
      <c r="C52" s="14" t="s">
        <v>117</v>
      </c>
      <c r="D52" s="16" t="s">
        <v>139</v>
      </c>
      <c r="E52" s="16"/>
      <c r="F52" s="17">
        <v>104718</v>
      </c>
      <c r="G52" s="17">
        <v>104718</v>
      </c>
      <c r="H52" s="17">
        <f t="shared" si="0"/>
        <v>0</v>
      </c>
      <c r="I52" s="17"/>
      <c r="J52" s="18">
        <v>39783</v>
      </c>
      <c r="K52" s="13" t="s">
        <v>73</v>
      </c>
      <c r="L52" s="13" t="s">
        <v>12</v>
      </c>
      <c r="M52" s="13"/>
    </row>
    <row r="53" spans="1:13" ht="110.1" customHeight="1" x14ac:dyDescent="0.25">
      <c r="A53" s="13">
        <v>1042</v>
      </c>
      <c r="B53" s="13" t="s">
        <v>251</v>
      </c>
      <c r="C53" s="14" t="s">
        <v>140</v>
      </c>
      <c r="D53" s="16" t="s">
        <v>141</v>
      </c>
      <c r="E53" s="16"/>
      <c r="F53" s="17">
        <v>21750</v>
      </c>
      <c r="G53" s="17">
        <v>21750</v>
      </c>
      <c r="H53" s="17">
        <f t="shared" si="0"/>
        <v>0</v>
      </c>
      <c r="I53" s="17"/>
      <c r="J53" s="18">
        <v>39783</v>
      </c>
      <c r="K53" s="13" t="s">
        <v>142</v>
      </c>
      <c r="L53" s="13" t="s">
        <v>12</v>
      </c>
      <c r="M53" s="13"/>
    </row>
    <row r="54" spans="1:13" ht="110.1" customHeight="1" x14ac:dyDescent="0.25">
      <c r="A54" s="13">
        <v>1043</v>
      </c>
      <c r="B54" s="13" t="s">
        <v>252</v>
      </c>
      <c r="C54" s="14" t="s">
        <v>143</v>
      </c>
      <c r="D54" s="16" t="s">
        <v>144</v>
      </c>
      <c r="E54" s="16"/>
      <c r="F54" s="17">
        <v>29000</v>
      </c>
      <c r="G54" s="17">
        <v>29000</v>
      </c>
      <c r="H54" s="17">
        <f t="shared" si="0"/>
        <v>0</v>
      </c>
      <c r="I54" s="17"/>
      <c r="J54" s="18">
        <v>39783</v>
      </c>
      <c r="K54" s="13" t="s">
        <v>142</v>
      </c>
      <c r="L54" s="13" t="s">
        <v>12</v>
      </c>
      <c r="M54" s="13"/>
    </row>
    <row r="55" spans="1:13" ht="110.1" customHeight="1" x14ac:dyDescent="0.25">
      <c r="A55" s="13">
        <v>1044</v>
      </c>
      <c r="B55" s="13" t="s">
        <v>274</v>
      </c>
      <c r="C55" s="14" t="s">
        <v>145</v>
      </c>
      <c r="D55" s="16"/>
      <c r="E55" s="16"/>
      <c r="F55" s="17">
        <v>0</v>
      </c>
      <c r="G55" s="17"/>
      <c r="H55" s="17">
        <f t="shared" si="0"/>
        <v>0</v>
      </c>
      <c r="I55" s="17"/>
      <c r="J55" s="13"/>
      <c r="K55" s="13" t="s">
        <v>146</v>
      </c>
      <c r="L55" s="13"/>
      <c r="M55" s="13"/>
    </row>
    <row r="56" spans="1:13" ht="110.1" customHeight="1" x14ac:dyDescent="0.25">
      <c r="A56" s="13">
        <v>1045</v>
      </c>
      <c r="B56" s="13" t="s">
        <v>147</v>
      </c>
      <c r="C56" s="14" t="s">
        <v>148</v>
      </c>
      <c r="D56" s="16"/>
      <c r="E56" s="16"/>
      <c r="F56" s="17">
        <v>0</v>
      </c>
      <c r="G56" s="17"/>
      <c r="H56" s="17">
        <f t="shared" si="0"/>
        <v>0</v>
      </c>
      <c r="I56" s="17"/>
      <c r="J56" s="13"/>
      <c r="K56" s="13" t="s">
        <v>149</v>
      </c>
      <c r="L56" s="13"/>
      <c r="M56" s="13"/>
    </row>
    <row r="57" spans="1:13" ht="110.1" customHeight="1" x14ac:dyDescent="0.25">
      <c r="A57" s="13">
        <v>1046</v>
      </c>
      <c r="B57" s="13" t="s">
        <v>150</v>
      </c>
      <c r="C57" s="14" t="s">
        <v>151</v>
      </c>
      <c r="D57" s="16"/>
      <c r="E57" s="16"/>
      <c r="F57" s="17">
        <v>0</v>
      </c>
      <c r="G57" s="17"/>
      <c r="H57" s="17">
        <f t="shared" si="0"/>
        <v>0</v>
      </c>
      <c r="I57" s="17"/>
      <c r="J57" s="13"/>
      <c r="K57" s="13" t="s">
        <v>149</v>
      </c>
      <c r="L57" s="13"/>
      <c r="M57" s="13"/>
    </row>
    <row r="58" spans="1:13" ht="110.1" customHeight="1" x14ac:dyDescent="0.25">
      <c r="A58" s="13">
        <v>1047</v>
      </c>
      <c r="B58" s="13" t="s">
        <v>152</v>
      </c>
      <c r="C58" s="14" t="s">
        <v>153</v>
      </c>
      <c r="D58" s="16"/>
      <c r="E58" s="16"/>
      <c r="F58" s="17">
        <v>0</v>
      </c>
      <c r="G58" s="17"/>
      <c r="H58" s="17">
        <f t="shared" si="0"/>
        <v>0</v>
      </c>
      <c r="I58" s="17"/>
      <c r="J58" s="13"/>
      <c r="K58" s="13" t="s">
        <v>149</v>
      </c>
      <c r="L58" s="13"/>
      <c r="M58" s="13"/>
    </row>
    <row r="59" spans="1:13" ht="110.1" customHeight="1" x14ac:dyDescent="0.25">
      <c r="A59" s="13">
        <v>1048</v>
      </c>
      <c r="B59" s="13" t="s">
        <v>275</v>
      </c>
      <c r="C59" s="14" t="s">
        <v>154</v>
      </c>
      <c r="D59" s="16"/>
      <c r="E59" s="16"/>
      <c r="F59" s="17">
        <v>0</v>
      </c>
      <c r="G59" s="17"/>
      <c r="H59" s="17">
        <f t="shared" si="0"/>
        <v>0</v>
      </c>
      <c r="I59" s="17"/>
      <c r="J59" s="13"/>
      <c r="K59" s="13" t="s">
        <v>149</v>
      </c>
      <c r="L59" s="13"/>
      <c r="M59" s="13"/>
    </row>
    <row r="60" spans="1:13" ht="110.1" customHeight="1" x14ac:dyDescent="0.25">
      <c r="A60" s="13">
        <v>1049</v>
      </c>
      <c r="B60" s="13" t="s">
        <v>276</v>
      </c>
      <c r="C60" s="14" t="s">
        <v>155</v>
      </c>
      <c r="D60" s="16"/>
      <c r="E60" s="16"/>
      <c r="F60" s="17">
        <v>0</v>
      </c>
      <c r="G60" s="17"/>
      <c r="H60" s="17">
        <f t="shared" si="0"/>
        <v>0</v>
      </c>
      <c r="I60" s="17"/>
      <c r="J60" s="13"/>
      <c r="K60" s="13" t="s">
        <v>149</v>
      </c>
      <c r="L60" s="13"/>
      <c r="M60" s="13"/>
    </row>
    <row r="61" spans="1:13" ht="110.1" customHeight="1" x14ac:dyDescent="0.25">
      <c r="A61" s="13">
        <v>1050</v>
      </c>
      <c r="B61" s="13" t="s">
        <v>156</v>
      </c>
      <c r="C61" s="14" t="s">
        <v>157</v>
      </c>
      <c r="D61" s="16"/>
      <c r="E61" s="16"/>
      <c r="F61" s="17">
        <v>0</v>
      </c>
      <c r="G61" s="17"/>
      <c r="H61" s="17">
        <f t="shared" si="0"/>
        <v>0</v>
      </c>
      <c r="I61" s="17"/>
      <c r="J61" s="13"/>
      <c r="K61" s="13" t="s">
        <v>149</v>
      </c>
      <c r="L61" s="13"/>
      <c r="M61" s="13"/>
    </row>
    <row r="62" spans="1:13" ht="110.1" customHeight="1" x14ac:dyDescent="0.25">
      <c r="A62" s="13">
        <v>1051</v>
      </c>
      <c r="B62" s="13" t="s">
        <v>158</v>
      </c>
      <c r="C62" s="14" t="s">
        <v>159</v>
      </c>
      <c r="D62" s="16"/>
      <c r="E62" s="16"/>
      <c r="F62" s="17">
        <v>0</v>
      </c>
      <c r="G62" s="17"/>
      <c r="H62" s="17">
        <f t="shared" si="0"/>
        <v>0</v>
      </c>
      <c r="I62" s="17"/>
      <c r="J62" s="13"/>
      <c r="K62" s="13" t="s">
        <v>149</v>
      </c>
      <c r="L62" s="13"/>
      <c r="M62" s="13"/>
    </row>
    <row r="63" spans="1:13" ht="110.1" customHeight="1" x14ac:dyDescent="0.25">
      <c r="A63" s="13">
        <v>1052</v>
      </c>
      <c r="B63" s="13" t="s">
        <v>160</v>
      </c>
      <c r="C63" s="14" t="s">
        <v>161</v>
      </c>
      <c r="D63" s="16"/>
      <c r="E63" s="16"/>
      <c r="F63" s="17">
        <v>0</v>
      </c>
      <c r="G63" s="17"/>
      <c r="H63" s="17">
        <f t="shared" si="0"/>
        <v>0</v>
      </c>
      <c r="I63" s="17"/>
      <c r="J63" s="13"/>
      <c r="K63" s="13" t="s">
        <v>149</v>
      </c>
      <c r="L63" s="13"/>
      <c r="M63" s="13"/>
    </row>
    <row r="64" spans="1:13" ht="110.1" customHeight="1" x14ac:dyDescent="0.25">
      <c r="A64" s="13">
        <v>1053</v>
      </c>
      <c r="B64" s="13" t="s">
        <v>162</v>
      </c>
      <c r="C64" s="14" t="s">
        <v>163</v>
      </c>
      <c r="D64" s="16"/>
      <c r="E64" s="16"/>
      <c r="F64" s="17">
        <v>0</v>
      </c>
      <c r="G64" s="17"/>
      <c r="H64" s="17">
        <f t="shared" si="0"/>
        <v>0</v>
      </c>
      <c r="I64" s="17"/>
      <c r="J64" s="13"/>
      <c r="K64" s="13" t="s">
        <v>149</v>
      </c>
      <c r="L64" s="13"/>
      <c r="M64" s="13"/>
    </row>
    <row r="65" spans="1:13" ht="110.1" customHeight="1" x14ac:dyDescent="0.25">
      <c r="A65" s="13">
        <v>1054</v>
      </c>
      <c r="B65" s="13" t="s">
        <v>164</v>
      </c>
      <c r="C65" s="14" t="s">
        <v>165</v>
      </c>
      <c r="D65" s="16"/>
      <c r="E65" s="16"/>
      <c r="F65" s="17">
        <v>0</v>
      </c>
      <c r="G65" s="17"/>
      <c r="H65" s="17">
        <f t="shared" si="0"/>
        <v>0</v>
      </c>
      <c r="I65" s="17"/>
      <c r="J65" s="13"/>
      <c r="K65" s="13" t="s">
        <v>149</v>
      </c>
      <c r="L65" s="13"/>
      <c r="M65" s="13"/>
    </row>
    <row r="66" spans="1:13" ht="110.1" customHeight="1" x14ac:dyDescent="0.25">
      <c r="A66" s="13">
        <v>1055</v>
      </c>
      <c r="B66" s="13" t="s">
        <v>166</v>
      </c>
      <c r="C66" s="14" t="s">
        <v>167</v>
      </c>
      <c r="D66" s="16"/>
      <c r="E66" s="16"/>
      <c r="F66" s="17">
        <v>0</v>
      </c>
      <c r="G66" s="17"/>
      <c r="H66" s="17">
        <f t="shared" si="0"/>
        <v>0</v>
      </c>
      <c r="I66" s="17"/>
      <c r="J66" s="13"/>
      <c r="K66" s="13" t="s">
        <v>149</v>
      </c>
      <c r="L66" s="13"/>
      <c r="M66" s="13"/>
    </row>
    <row r="67" spans="1:13" ht="110.1" customHeight="1" x14ac:dyDescent="0.25">
      <c r="A67" s="13">
        <v>1056</v>
      </c>
      <c r="B67" s="13" t="s">
        <v>168</v>
      </c>
      <c r="C67" s="14" t="s">
        <v>169</v>
      </c>
      <c r="D67" s="16"/>
      <c r="E67" s="16"/>
      <c r="F67" s="17">
        <v>0</v>
      </c>
      <c r="G67" s="17"/>
      <c r="H67" s="17">
        <f t="shared" si="0"/>
        <v>0</v>
      </c>
      <c r="I67" s="17"/>
      <c r="J67" s="13"/>
      <c r="K67" s="13" t="s">
        <v>149</v>
      </c>
      <c r="L67" s="13"/>
      <c r="M67" s="13"/>
    </row>
    <row r="68" spans="1:13" ht="110.1" customHeight="1" x14ac:dyDescent="0.25">
      <c r="A68" s="13">
        <v>1057</v>
      </c>
      <c r="B68" s="13" t="s">
        <v>150</v>
      </c>
      <c r="C68" s="14" t="s">
        <v>170</v>
      </c>
      <c r="D68" s="16"/>
      <c r="E68" s="16"/>
      <c r="F68" s="17">
        <v>0</v>
      </c>
      <c r="G68" s="17"/>
      <c r="H68" s="17">
        <f t="shared" si="0"/>
        <v>0</v>
      </c>
      <c r="I68" s="17"/>
      <c r="J68" s="13"/>
      <c r="K68" s="13" t="s">
        <v>149</v>
      </c>
      <c r="L68" s="13"/>
      <c r="M68" s="13"/>
    </row>
    <row r="69" spans="1:13" ht="110.1" customHeight="1" x14ac:dyDescent="0.25">
      <c r="A69" s="13">
        <v>1058</v>
      </c>
      <c r="B69" s="13" t="s">
        <v>171</v>
      </c>
      <c r="C69" s="14" t="s">
        <v>172</v>
      </c>
      <c r="D69" s="16"/>
      <c r="E69" s="16"/>
      <c r="F69" s="17">
        <v>0</v>
      </c>
      <c r="G69" s="17"/>
      <c r="H69" s="17">
        <f t="shared" si="0"/>
        <v>0</v>
      </c>
      <c r="I69" s="17"/>
      <c r="J69" s="13"/>
      <c r="K69" s="13" t="s">
        <v>149</v>
      </c>
      <c r="L69" s="13"/>
      <c r="M69" s="13"/>
    </row>
    <row r="70" spans="1:13" ht="110.1" customHeight="1" x14ac:dyDescent="0.25">
      <c r="A70" s="13">
        <v>1059</v>
      </c>
      <c r="B70" s="13" t="s">
        <v>173</v>
      </c>
      <c r="C70" s="13" t="s">
        <v>259</v>
      </c>
      <c r="D70" s="16"/>
      <c r="E70" s="16"/>
      <c r="F70" s="17">
        <v>0</v>
      </c>
      <c r="G70" s="17"/>
      <c r="H70" s="17">
        <f t="shared" si="0"/>
        <v>0</v>
      </c>
      <c r="I70" s="17"/>
      <c r="J70" s="13"/>
      <c r="K70" s="13" t="s">
        <v>149</v>
      </c>
      <c r="L70" s="13"/>
      <c r="M70" s="13"/>
    </row>
    <row r="71" spans="1:13" ht="110.1" customHeight="1" x14ac:dyDescent="0.25">
      <c r="A71" s="13">
        <v>1060</v>
      </c>
      <c r="B71" s="13" t="s">
        <v>147</v>
      </c>
      <c r="C71" s="14" t="s">
        <v>174</v>
      </c>
      <c r="D71" s="16"/>
      <c r="E71" s="16"/>
      <c r="F71" s="17">
        <v>0</v>
      </c>
      <c r="G71" s="17"/>
      <c r="H71" s="17">
        <f t="shared" si="0"/>
        <v>0</v>
      </c>
      <c r="I71" s="17"/>
      <c r="J71" s="13"/>
      <c r="K71" s="13" t="s">
        <v>149</v>
      </c>
      <c r="L71" s="13"/>
      <c r="M71" s="13" t="s">
        <v>74</v>
      </c>
    </row>
    <row r="72" spans="1:13" ht="110.1" customHeight="1" x14ac:dyDescent="0.25">
      <c r="A72" s="13">
        <v>1061</v>
      </c>
      <c r="B72" s="13" t="s">
        <v>150</v>
      </c>
      <c r="C72" s="14" t="s">
        <v>175</v>
      </c>
      <c r="D72" s="16"/>
      <c r="E72" s="16"/>
      <c r="F72" s="17">
        <v>0</v>
      </c>
      <c r="G72" s="17"/>
      <c r="H72" s="17">
        <f t="shared" si="0"/>
        <v>0</v>
      </c>
      <c r="I72" s="17"/>
      <c r="J72" s="13"/>
      <c r="K72" s="13" t="s">
        <v>149</v>
      </c>
      <c r="L72" s="13"/>
      <c r="M72" s="13"/>
    </row>
    <row r="73" spans="1:13" ht="110.1" customHeight="1" x14ac:dyDescent="0.25">
      <c r="A73" s="13">
        <v>1062</v>
      </c>
      <c r="B73" s="13" t="s">
        <v>171</v>
      </c>
      <c r="C73" s="14" t="s">
        <v>176</v>
      </c>
      <c r="D73" s="16"/>
      <c r="E73" s="16"/>
      <c r="F73" s="17">
        <v>0</v>
      </c>
      <c r="G73" s="17"/>
      <c r="H73" s="17">
        <f t="shared" si="0"/>
        <v>0</v>
      </c>
      <c r="I73" s="17"/>
      <c r="J73" s="13"/>
      <c r="K73" s="13" t="s">
        <v>149</v>
      </c>
      <c r="L73" s="13"/>
      <c r="M73" s="13"/>
    </row>
    <row r="74" spans="1:13" ht="110.1" customHeight="1" x14ac:dyDescent="0.25">
      <c r="A74" s="13">
        <v>1063</v>
      </c>
      <c r="B74" s="20" t="s">
        <v>173</v>
      </c>
      <c r="C74" s="21" t="s">
        <v>177</v>
      </c>
      <c r="D74" s="22"/>
      <c r="E74" s="22"/>
      <c r="F74" s="17">
        <v>0</v>
      </c>
      <c r="G74" s="17"/>
      <c r="H74" s="17">
        <f t="shared" si="0"/>
        <v>0</v>
      </c>
      <c r="I74" s="17"/>
      <c r="J74" s="20"/>
      <c r="K74" s="20" t="s">
        <v>149</v>
      </c>
      <c r="L74" s="20"/>
      <c r="M74" s="20"/>
    </row>
    <row r="75" spans="1:13" ht="15.75" x14ac:dyDescent="0.25">
      <c r="A75" s="19"/>
      <c r="B75" s="19" t="s">
        <v>277</v>
      </c>
      <c r="C75" s="23"/>
      <c r="D75" s="24"/>
      <c r="E75" s="24"/>
      <c r="F75" s="25">
        <f>SUM(F12:F74)</f>
        <v>15558049.65</v>
      </c>
      <c r="G75" s="25">
        <f>SUM(G12:G74)</f>
        <v>12187718.290000001</v>
      </c>
      <c r="H75" s="25">
        <f>SUM(H12:H74)</f>
        <v>3370331.36</v>
      </c>
      <c r="I75" s="25"/>
      <c r="J75" s="19"/>
      <c r="K75" s="19"/>
      <c r="L75" s="19"/>
      <c r="M75" s="19"/>
    </row>
    <row r="76" spans="1:13" ht="15.75" x14ac:dyDescent="0.25">
      <c r="A76" s="6" t="s">
        <v>74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5.75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5.75" x14ac:dyDescent="0.25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5.75" x14ac:dyDescent="0.25">
      <c r="A79" s="6" t="s">
        <v>74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5.75" x14ac:dyDescent="0.25">
      <c r="A80" s="8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5.75" x14ac:dyDescent="0.25">
      <c r="A81" s="8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5.75" x14ac:dyDescent="0.25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x14ac:dyDescent="0.25">
      <c r="A83" s="9" t="s">
        <v>74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x14ac:dyDescent="0.25">
      <c r="A84" s="9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x14ac:dyDescent="0.25">
      <c r="A85" s="9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x14ac:dyDescent="0.25">
      <c r="A86" s="9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</sheetData>
  <mergeCells count="15">
    <mergeCell ref="A2:M2"/>
    <mergeCell ref="A3:M3"/>
    <mergeCell ref="H5:H10"/>
    <mergeCell ref="I5:I10"/>
    <mergeCell ref="J5:J10"/>
    <mergeCell ref="L5:L10"/>
    <mergeCell ref="M5:M10"/>
    <mergeCell ref="F5:F10"/>
    <mergeCell ref="G5:G10"/>
    <mergeCell ref="A5:A10"/>
    <mergeCell ref="B5:B10"/>
    <mergeCell ref="C5:C10"/>
    <mergeCell ref="D5:D10"/>
    <mergeCell ref="E5:E10"/>
    <mergeCell ref="K5:K1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view="pageBreakPreview" topLeftCell="A79" zoomScaleSheetLayoutView="100" workbookViewId="0">
      <selection activeCell="A93" sqref="A93"/>
    </sheetView>
  </sheetViews>
  <sheetFormatPr defaultRowHeight="15" x14ac:dyDescent="0.25"/>
  <cols>
    <col min="1" max="1" width="6.42578125" customWidth="1"/>
    <col min="2" max="2" width="26.85546875" customWidth="1"/>
    <col min="3" max="3" width="17.28515625" customWidth="1"/>
    <col min="4" max="4" width="14.85546875" customWidth="1"/>
    <col min="5" max="5" width="16.7109375" customWidth="1"/>
    <col min="6" max="6" width="15.5703125" customWidth="1"/>
    <col min="7" max="8" width="16.42578125" customWidth="1"/>
    <col min="9" max="9" width="18.42578125" customWidth="1"/>
    <col min="10" max="10" width="21.42578125" customWidth="1"/>
    <col min="11" max="11" width="23.5703125" customWidth="1"/>
  </cols>
  <sheetData>
    <row r="1" spans="1:11" ht="18.75" x14ac:dyDescent="0.25">
      <c r="A1" s="41" t="s">
        <v>260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3" t="s">
        <v>178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75" x14ac:dyDescent="0.25">
      <c r="A3" s="7"/>
      <c r="B3" s="7"/>
      <c r="C3" s="7"/>
      <c r="D3" s="7"/>
      <c r="E3" s="7"/>
      <c r="F3" s="7"/>
      <c r="G3" s="7"/>
      <c r="H3" s="6" t="s">
        <v>335</v>
      </c>
      <c r="I3" s="7"/>
      <c r="J3" s="7"/>
      <c r="K3" s="7"/>
    </row>
    <row r="4" spans="1:11" ht="15.75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5.45" customHeight="1" x14ac:dyDescent="0.25">
      <c r="A5" s="42" t="s">
        <v>264</v>
      </c>
      <c r="B5" s="42" t="s">
        <v>278</v>
      </c>
      <c r="C5" s="42" t="s">
        <v>279</v>
      </c>
      <c r="D5" s="42" t="s">
        <v>280</v>
      </c>
      <c r="E5" s="42" t="s">
        <v>179</v>
      </c>
      <c r="F5" s="42" t="s">
        <v>281</v>
      </c>
      <c r="G5" s="42" t="s">
        <v>180</v>
      </c>
      <c r="H5" s="42" t="s">
        <v>282</v>
      </c>
      <c r="I5" s="42" t="s">
        <v>181</v>
      </c>
      <c r="J5" s="42" t="s">
        <v>182</v>
      </c>
      <c r="K5" s="42" t="s">
        <v>183</v>
      </c>
    </row>
    <row r="6" spans="1:1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5.75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</row>
    <row r="12" spans="1:11" ht="15" customHeight="1" x14ac:dyDescent="0.25">
      <c r="A12" s="27">
        <v>2057</v>
      </c>
      <c r="B12" s="27" t="s">
        <v>184</v>
      </c>
      <c r="C12" s="17">
        <v>25548.959999999999</v>
      </c>
      <c r="D12" s="17">
        <v>25548.959999999999</v>
      </c>
      <c r="E12" s="16">
        <v>2005</v>
      </c>
      <c r="F12" s="14" t="s">
        <v>285</v>
      </c>
      <c r="G12" s="14" t="s">
        <v>186</v>
      </c>
      <c r="H12" s="13" t="s">
        <v>186</v>
      </c>
      <c r="I12" s="13" t="s">
        <v>187</v>
      </c>
      <c r="J12" s="13" t="s">
        <v>186</v>
      </c>
      <c r="K12" s="13" t="s">
        <v>186</v>
      </c>
    </row>
    <row r="13" spans="1:11" ht="15" customHeight="1" x14ac:dyDescent="0.25">
      <c r="A13" s="27">
        <v>2059</v>
      </c>
      <c r="B13" s="27" t="s">
        <v>188</v>
      </c>
      <c r="C13" s="17">
        <v>8076.28</v>
      </c>
      <c r="D13" s="17">
        <v>8076.28</v>
      </c>
      <c r="E13" s="16">
        <v>2005</v>
      </c>
      <c r="F13" s="14" t="s">
        <v>285</v>
      </c>
      <c r="G13" s="14" t="s">
        <v>186</v>
      </c>
      <c r="H13" s="13" t="s">
        <v>186</v>
      </c>
      <c r="I13" s="13" t="s">
        <v>187</v>
      </c>
      <c r="J13" s="13" t="s">
        <v>186</v>
      </c>
      <c r="K13" s="13" t="s">
        <v>186</v>
      </c>
    </row>
    <row r="14" spans="1:11" ht="31.5" x14ac:dyDescent="0.25">
      <c r="A14" s="27">
        <v>2060</v>
      </c>
      <c r="B14" s="27" t="s">
        <v>283</v>
      </c>
      <c r="C14" s="17">
        <v>11390.08</v>
      </c>
      <c r="D14" s="17">
        <v>11390.08</v>
      </c>
      <c r="E14" s="16">
        <v>2007</v>
      </c>
      <c r="F14" s="14" t="s">
        <v>284</v>
      </c>
      <c r="G14" s="14" t="s">
        <v>186</v>
      </c>
      <c r="H14" s="13" t="s">
        <v>186</v>
      </c>
      <c r="I14" s="13" t="s">
        <v>187</v>
      </c>
      <c r="J14" s="13" t="s">
        <v>186</v>
      </c>
      <c r="K14" s="13" t="s">
        <v>186</v>
      </c>
    </row>
    <row r="15" spans="1:11" ht="30" x14ac:dyDescent="0.25">
      <c r="A15" s="27">
        <v>2061</v>
      </c>
      <c r="B15" s="27" t="s">
        <v>189</v>
      </c>
      <c r="C15" s="17">
        <v>41820</v>
      </c>
      <c r="D15" s="17">
        <v>41820</v>
      </c>
      <c r="E15" s="16">
        <v>2006</v>
      </c>
      <c r="F15" s="14" t="s">
        <v>286</v>
      </c>
      <c r="G15" s="14" t="s">
        <v>186</v>
      </c>
      <c r="H15" s="13" t="s">
        <v>186</v>
      </c>
      <c r="I15" s="13" t="s">
        <v>187</v>
      </c>
      <c r="J15" s="13" t="s">
        <v>186</v>
      </c>
      <c r="K15" s="13" t="s">
        <v>186</v>
      </c>
    </row>
    <row r="16" spans="1:11" ht="31.5" customHeight="1" x14ac:dyDescent="0.25">
      <c r="A16" s="27">
        <v>2063</v>
      </c>
      <c r="B16" s="27" t="s">
        <v>190</v>
      </c>
      <c r="C16" s="17">
        <v>64300</v>
      </c>
      <c r="D16" s="17">
        <v>64300</v>
      </c>
      <c r="E16" s="16" t="s">
        <v>191</v>
      </c>
      <c r="F16" s="14" t="s">
        <v>287</v>
      </c>
      <c r="G16" s="14"/>
      <c r="H16" s="13"/>
      <c r="I16" s="13" t="s">
        <v>187</v>
      </c>
      <c r="J16" s="13"/>
      <c r="K16" s="13"/>
    </row>
    <row r="17" spans="1:11" ht="41.1" customHeight="1" x14ac:dyDescent="0.25">
      <c r="A17" s="27">
        <v>2064</v>
      </c>
      <c r="B17" s="27" t="s">
        <v>192</v>
      </c>
      <c r="C17" s="17">
        <v>68105</v>
      </c>
      <c r="D17" s="17">
        <v>68105</v>
      </c>
      <c r="E17" s="16" t="s">
        <v>193</v>
      </c>
      <c r="F17" s="14" t="s">
        <v>194</v>
      </c>
      <c r="G17" s="14"/>
      <c r="H17" s="13"/>
      <c r="I17" s="13" t="s">
        <v>187</v>
      </c>
      <c r="J17" s="13"/>
      <c r="K17" s="13"/>
    </row>
    <row r="18" spans="1:11" ht="30" x14ac:dyDescent="0.25">
      <c r="A18" s="27">
        <v>2065</v>
      </c>
      <c r="B18" s="27" t="s">
        <v>189</v>
      </c>
      <c r="C18" s="17">
        <v>29597</v>
      </c>
      <c r="D18" s="17">
        <v>29597</v>
      </c>
      <c r="E18" s="16">
        <v>2007</v>
      </c>
      <c r="F18" s="14" t="s">
        <v>288</v>
      </c>
      <c r="G18" s="14"/>
      <c r="H18" s="13"/>
      <c r="I18" s="13" t="s">
        <v>187</v>
      </c>
      <c r="J18" s="13"/>
      <c r="K18" s="13"/>
    </row>
    <row r="19" spans="1:11" ht="31.5" x14ac:dyDescent="0.25">
      <c r="A19" s="27">
        <v>2068</v>
      </c>
      <c r="B19" s="27" t="s">
        <v>290</v>
      </c>
      <c r="C19" s="17">
        <v>22683.66</v>
      </c>
      <c r="D19" s="17">
        <v>22683.66</v>
      </c>
      <c r="E19" s="16">
        <v>2009</v>
      </c>
      <c r="F19" s="14" t="s">
        <v>289</v>
      </c>
      <c r="G19" s="14" t="s">
        <v>186</v>
      </c>
      <c r="H19" s="13" t="s">
        <v>186</v>
      </c>
      <c r="I19" s="13" t="s">
        <v>187</v>
      </c>
      <c r="J19" s="13" t="s">
        <v>186</v>
      </c>
      <c r="K19" s="13" t="s">
        <v>186</v>
      </c>
    </row>
    <row r="20" spans="1:11" ht="48" customHeight="1" x14ac:dyDescent="0.25">
      <c r="A20" s="27">
        <v>2072</v>
      </c>
      <c r="B20" s="27" t="s">
        <v>195</v>
      </c>
      <c r="C20" s="17">
        <v>10795</v>
      </c>
      <c r="D20" s="17">
        <v>10795</v>
      </c>
      <c r="E20" s="29">
        <v>40142</v>
      </c>
      <c r="F20" s="14" t="s">
        <v>196</v>
      </c>
      <c r="G20" s="14"/>
      <c r="H20" s="13"/>
      <c r="I20" s="13" t="s">
        <v>187</v>
      </c>
      <c r="J20" s="13"/>
      <c r="K20" s="13"/>
    </row>
    <row r="21" spans="1:11" ht="62.45" customHeight="1" x14ac:dyDescent="0.25">
      <c r="A21" s="27">
        <v>2073</v>
      </c>
      <c r="B21" s="27" t="s">
        <v>195</v>
      </c>
      <c r="C21" s="17">
        <v>8970</v>
      </c>
      <c r="D21" s="17">
        <v>8970</v>
      </c>
      <c r="E21" s="29">
        <v>40142</v>
      </c>
      <c r="F21" s="14" t="s">
        <v>196</v>
      </c>
      <c r="G21" s="14"/>
      <c r="H21" s="13"/>
      <c r="I21" s="13" t="s">
        <v>197</v>
      </c>
      <c r="J21" s="13"/>
      <c r="K21" s="13"/>
    </row>
    <row r="22" spans="1:11" ht="54" customHeight="1" x14ac:dyDescent="0.25">
      <c r="A22" s="27">
        <v>2074</v>
      </c>
      <c r="B22" s="27" t="s">
        <v>291</v>
      </c>
      <c r="C22" s="17">
        <v>16030</v>
      </c>
      <c r="D22" s="17">
        <v>16030</v>
      </c>
      <c r="E22" s="29">
        <v>40142</v>
      </c>
      <c r="F22" s="14" t="s">
        <v>196</v>
      </c>
      <c r="G22" s="14"/>
      <c r="H22" s="13"/>
      <c r="I22" s="13" t="s">
        <v>187</v>
      </c>
      <c r="J22" s="13"/>
      <c r="K22" s="13"/>
    </row>
    <row r="23" spans="1:11" ht="54.95" customHeight="1" x14ac:dyDescent="0.25">
      <c r="A23" s="27">
        <v>2075</v>
      </c>
      <c r="B23" s="27" t="s">
        <v>198</v>
      </c>
      <c r="C23" s="17">
        <v>5685</v>
      </c>
      <c r="D23" s="17">
        <v>5685</v>
      </c>
      <c r="E23" s="29">
        <v>40142</v>
      </c>
      <c r="F23" s="14" t="s">
        <v>196</v>
      </c>
      <c r="G23" s="14"/>
      <c r="H23" s="13"/>
      <c r="I23" s="13" t="s">
        <v>187</v>
      </c>
      <c r="J23" s="13"/>
      <c r="K23" s="13"/>
    </row>
    <row r="24" spans="1:11" ht="45" x14ac:dyDescent="0.25">
      <c r="A24" s="27">
        <v>2076</v>
      </c>
      <c r="B24" s="27" t="s">
        <v>292</v>
      </c>
      <c r="C24" s="17">
        <v>10090</v>
      </c>
      <c r="D24" s="17">
        <v>10090</v>
      </c>
      <c r="E24" s="29">
        <v>40142</v>
      </c>
      <c r="F24" s="14" t="s">
        <v>196</v>
      </c>
      <c r="G24" s="14"/>
      <c r="H24" s="13"/>
      <c r="I24" s="13" t="s">
        <v>187</v>
      </c>
      <c r="J24" s="13"/>
      <c r="K24" s="13"/>
    </row>
    <row r="25" spans="1:11" ht="54.95" customHeight="1" x14ac:dyDescent="0.25">
      <c r="A25" s="27">
        <v>2077</v>
      </c>
      <c r="B25" s="27" t="s">
        <v>199</v>
      </c>
      <c r="C25" s="17">
        <v>6950</v>
      </c>
      <c r="D25" s="17">
        <v>6950</v>
      </c>
      <c r="E25" s="29">
        <v>40142</v>
      </c>
      <c r="F25" s="14" t="s">
        <v>196</v>
      </c>
      <c r="G25" s="14"/>
      <c r="H25" s="13"/>
      <c r="I25" s="13" t="s">
        <v>187</v>
      </c>
      <c r="J25" s="13"/>
      <c r="K25" s="13"/>
    </row>
    <row r="26" spans="1:11" ht="54.95" customHeight="1" x14ac:dyDescent="0.25">
      <c r="A26" s="27">
        <v>2078</v>
      </c>
      <c r="B26" s="27" t="s">
        <v>199</v>
      </c>
      <c r="C26" s="17">
        <v>8970</v>
      </c>
      <c r="D26" s="17">
        <v>8970</v>
      </c>
      <c r="E26" s="29">
        <v>40142</v>
      </c>
      <c r="F26" s="14" t="s">
        <v>196</v>
      </c>
      <c r="G26" s="14"/>
      <c r="H26" s="13"/>
      <c r="I26" s="13" t="s">
        <v>187</v>
      </c>
      <c r="J26" s="13"/>
      <c r="K26" s="13"/>
    </row>
    <row r="27" spans="1:11" ht="31.5" customHeight="1" x14ac:dyDescent="0.25">
      <c r="A27" s="27">
        <v>2079</v>
      </c>
      <c r="B27" s="27" t="s">
        <v>293</v>
      </c>
      <c r="C27" s="17">
        <v>5210</v>
      </c>
      <c r="D27" s="17">
        <v>5210</v>
      </c>
      <c r="E27" s="29">
        <v>40142</v>
      </c>
      <c r="F27" s="14" t="s">
        <v>196</v>
      </c>
      <c r="G27" s="14"/>
      <c r="H27" s="13"/>
      <c r="I27" s="13" t="s">
        <v>187</v>
      </c>
      <c r="J27" s="13"/>
      <c r="K27" s="13"/>
    </row>
    <row r="28" spans="1:11" ht="54.95" customHeight="1" x14ac:dyDescent="0.25">
      <c r="A28" s="27">
        <v>2080</v>
      </c>
      <c r="B28" s="27" t="s">
        <v>200</v>
      </c>
      <c r="C28" s="17">
        <v>10920</v>
      </c>
      <c r="D28" s="17">
        <v>10920</v>
      </c>
      <c r="E28" s="29">
        <v>40142</v>
      </c>
      <c r="F28" s="14" t="s">
        <v>196</v>
      </c>
      <c r="G28" s="14"/>
      <c r="H28" s="13"/>
      <c r="I28" s="13" t="s">
        <v>187</v>
      </c>
      <c r="J28" s="13"/>
      <c r="K28" s="13"/>
    </row>
    <row r="29" spans="1:11" ht="54.95" customHeight="1" x14ac:dyDescent="0.25">
      <c r="A29" s="44">
        <v>2081</v>
      </c>
      <c r="B29" s="44" t="s">
        <v>201</v>
      </c>
      <c r="C29" s="45">
        <v>1740</v>
      </c>
      <c r="D29" s="45">
        <v>1740</v>
      </c>
      <c r="E29" s="46">
        <v>40142</v>
      </c>
      <c r="F29" s="47" t="s">
        <v>196</v>
      </c>
      <c r="G29" s="47"/>
      <c r="H29" s="42"/>
      <c r="I29" s="42" t="s">
        <v>187</v>
      </c>
      <c r="J29" s="42"/>
      <c r="K29" s="42"/>
    </row>
    <row r="30" spans="1:11" x14ac:dyDescent="0.25">
      <c r="A30" s="44"/>
      <c r="B30" s="44"/>
      <c r="C30" s="45"/>
      <c r="D30" s="45"/>
      <c r="E30" s="46"/>
      <c r="F30" s="47"/>
      <c r="G30" s="47"/>
      <c r="H30" s="42"/>
      <c r="I30" s="42"/>
      <c r="J30" s="42"/>
      <c r="K30" s="42"/>
    </row>
    <row r="31" spans="1:11" ht="54" customHeight="1" x14ac:dyDescent="0.25">
      <c r="A31" s="27">
        <v>2082</v>
      </c>
      <c r="B31" s="27" t="s">
        <v>294</v>
      </c>
      <c r="C31" s="17">
        <v>10960</v>
      </c>
      <c r="D31" s="17">
        <v>10960</v>
      </c>
      <c r="E31" s="29">
        <v>40142</v>
      </c>
      <c r="F31" s="14" t="s">
        <v>196</v>
      </c>
      <c r="G31" s="14"/>
      <c r="H31" s="13"/>
      <c r="I31" s="13" t="s">
        <v>187</v>
      </c>
      <c r="J31" s="13"/>
      <c r="K31" s="13"/>
    </row>
    <row r="32" spans="1:11" ht="54.95" customHeight="1" x14ac:dyDescent="0.25">
      <c r="A32" s="27">
        <v>2083</v>
      </c>
      <c r="B32" s="27" t="s">
        <v>202</v>
      </c>
      <c r="C32" s="17">
        <v>880</v>
      </c>
      <c r="D32" s="17">
        <v>880</v>
      </c>
      <c r="E32" s="29">
        <v>40142</v>
      </c>
      <c r="F32" s="14" t="s">
        <v>196</v>
      </c>
      <c r="G32" s="14"/>
      <c r="H32" s="13"/>
      <c r="I32" s="13" t="s">
        <v>197</v>
      </c>
      <c r="J32" s="13"/>
      <c r="K32" s="13"/>
    </row>
    <row r="33" spans="1:11" ht="31.5" customHeight="1" x14ac:dyDescent="0.25">
      <c r="A33" s="27">
        <v>2084</v>
      </c>
      <c r="B33" s="27" t="s">
        <v>295</v>
      </c>
      <c r="C33" s="17">
        <v>8220</v>
      </c>
      <c r="D33" s="17">
        <v>8220</v>
      </c>
      <c r="E33" s="29">
        <v>40142</v>
      </c>
      <c r="F33" s="14" t="s">
        <v>196</v>
      </c>
      <c r="G33" s="14"/>
      <c r="H33" s="13"/>
      <c r="I33" s="13" t="s">
        <v>187</v>
      </c>
      <c r="J33" s="13"/>
      <c r="K33" s="13"/>
    </row>
    <row r="34" spans="1:11" ht="54" customHeight="1" x14ac:dyDescent="0.25">
      <c r="A34" s="27">
        <v>2085</v>
      </c>
      <c r="B34" s="27" t="s">
        <v>296</v>
      </c>
      <c r="C34" s="17">
        <v>14200</v>
      </c>
      <c r="D34" s="17">
        <v>14200</v>
      </c>
      <c r="E34" s="29">
        <v>40142</v>
      </c>
      <c r="F34" s="14" t="s">
        <v>196</v>
      </c>
      <c r="G34" s="14"/>
      <c r="H34" s="13"/>
      <c r="I34" s="13" t="s">
        <v>187</v>
      </c>
      <c r="J34" s="13"/>
      <c r="K34" s="13"/>
    </row>
    <row r="35" spans="1:11" ht="54.95" customHeight="1" x14ac:dyDescent="0.25">
      <c r="A35" s="27">
        <v>2086</v>
      </c>
      <c r="B35" s="27" t="s">
        <v>201</v>
      </c>
      <c r="C35" s="17">
        <v>1590</v>
      </c>
      <c r="D35" s="17">
        <v>1590</v>
      </c>
      <c r="E35" s="29">
        <v>40142</v>
      </c>
      <c r="F35" s="14" t="s">
        <v>196</v>
      </c>
      <c r="G35" s="14"/>
      <c r="H35" s="13"/>
      <c r="I35" s="13" t="s">
        <v>187</v>
      </c>
      <c r="J35" s="13"/>
      <c r="K35" s="13"/>
    </row>
    <row r="36" spans="1:11" ht="31.5" customHeight="1" x14ac:dyDescent="0.25">
      <c r="A36" s="27">
        <v>2087</v>
      </c>
      <c r="B36" s="27" t="s">
        <v>297</v>
      </c>
      <c r="C36" s="17">
        <v>4580</v>
      </c>
      <c r="D36" s="17">
        <v>4580</v>
      </c>
      <c r="E36" s="29">
        <v>40142</v>
      </c>
      <c r="F36" s="14" t="s">
        <v>196</v>
      </c>
      <c r="G36" s="14"/>
      <c r="H36" s="13"/>
      <c r="I36" s="13" t="s">
        <v>187</v>
      </c>
      <c r="J36" s="13"/>
      <c r="K36" s="13"/>
    </row>
    <row r="37" spans="1:11" ht="45" x14ac:dyDescent="0.25">
      <c r="A37" s="27">
        <v>2088</v>
      </c>
      <c r="B37" s="27" t="s">
        <v>203</v>
      </c>
      <c r="C37" s="17">
        <v>2720</v>
      </c>
      <c r="D37" s="17">
        <v>2720</v>
      </c>
      <c r="E37" s="29">
        <v>40142</v>
      </c>
      <c r="F37" s="14" t="s">
        <v>196</v>
      </c>
      <c r="G37" s="14" t="s">
        <v>74</v>
      </c>
      <c r="H37" s="13"/>
      <c r="I37" s="13" t="s">
        <v>187</v>
      </c>
      <c r="J37" s="13"/>
      <c r="K37" s="13"/>
    </row>
    <row r="38" spans="1:11" ht="39.950000000000003" customHeight="1" x14ac:dyDescent="0.25">
      <c r="A38" s="27">
        <v>2093</v>
      </c>
      <c r="B38" s="27" t="s">
        <v>298</v>
      </c>
      <c r="C38" s="17" t="s">
        <v>204</v>
      </c>
      <c r="D38" s="17">
        <v>25050</v>
      </c>
      <c r="E38" s="16" t="s">
        <v>205</v>
      </c>
      <c r="F38" s="14" t="s">
        <v>206</v>
      </c>
      <c r="G38" s="14"/>
      <c r="H38" s="13"/>
      <c r="I38" s="13" t="s">
        <v>187</v>
      </c>
      <c r="J38" s="13"/>
      <c r="K38" s="13"/>
    </row>
    <row r="39" spans="1:11" ht="48.95" customHeight="1" x14ac:dyDescent="0.25">
      <c r="A39" s="27">
        <v>2095</v>
      </c>
      <c r="B39" s="27" t="s">
        <v>207</v>
      </c>
      <c r="C39" s="17">
        <v>25019</v>
      </c>
      <c r="D39" s="17">
        <v>20015.2</v>
      </c>
      <c r="E39" s="16" t="s">
        <v>191</v>
      </c>
      <c r="F39" s="14" t="s">
        <v>287</v>
      </c>
      <c r="G39" s="14" t="s">
        <v>74</v>
      </c>
      <c r="H39" s="14" t="s">
        <v>74</v>
      </c>
      <c r="I39" s="13" t="s">
        <v>187</v>
      </c>
      <c r="J39" s="13"/>
      <c r="K39" s="13"/>
    </row>
    <row r="40" spans="1:11" ht="41.1" customHeight="1" x14ac:dyDescent="0.25">
      <c r="A40" s="27">
        <v>2096</v>
      </c>
      <c r="B40" s="27" t="s">
        <v>208</v>
      </c>
      <c r="C40" s="17">
        <v>29907</v>
      </c>
      <c r="D40" s="17">
        <v>23925.599999999999</v>
      </c>
      <c r="E40" s="16" t="s">
        <v>209</v>
      </c>
      <c r="F40" s="14" t="s">
        <v>210</v>
      </c>
      <c r="G40" s="14" t="s">
        <v>74</v>
      </c>
      <c r="H40" s="14" t="s">
        <v>74</v>
      </c>
      <c r="I40" s="13" t="s">
        <v>187</v>
      </c>
      <c r="J40" s="13"/>
      <c r="K40" s="13"/>
    </row>
    <row r="41" spans="1:11" ht="41.1" customHeight="1" x14ac:dyDescent="0.25">
      <c r="A41" s="27">
        <v>2097</v>
      </c>
      <c r="B41" s="27" t="s">
        <v>211</v>
      </c>
      <c r="C41" s="17">
        <v>5768</v>
      </c>
      <c r="D41" s="17">
        <v>4614.3999999999996</v>
      </c>
      <c r="E41" s="16" t="s">
        <v>209</v>
      </c>
      <c r="F41" s="14" t="s">
        <v>210</v>
      </c>
      <c r="G41" s="14" t="s">
        <v>74</v>
      </c>
      <c r="H41" s="14" t="s">
        <v>74</v>
      </c>
      <c r="I41" s="13" t="s">
        <v>187</v>
      </c>
      <c r="J41" s="13"/>
      <c r="K41" s="13"/>
    </row>
    <row r="42" spans="1:11" ht="27" customHeight="1" x14ac:dyDescent="0.25">
      <c r="A42" s="27">
        <v>2098</v>
      </c>
      <c r="B42" s="27" t="s">
        <v>212</v>
      </c>
      <c r="C42" s="17">
        <v>8991</v>
      </c>
      <c r="D42" s="17">
        <v>7152.8</v>
      </c>
      <c r="E42" s="16" t="s">
        <v>209</v>
      </c>
      <c r="F42" s="14" t="s">
        <v>213</v>
      </c>
      <c r="G42" s="14" t="s">
        <v>74</v>
      </c>
      <c r="H42" s="14" t="s">
        <v>74</v>
      </c>
      <c r="I42" s="13" t="s">
        <v>187</v>
      </c>
      <c r="J42" s="13"/>
      <c r="K42" s="13"/>
    </row>
    <row r="43" spans="1:11" ht="27" customHeight="1" x14ac:dyDescent="0.25">
      <c r="A43" s="27">
        <v>2099</v>
      </c>
      <c r="B43" s="27" t="s">
        <v>214</v>
      </c>
      <c r="C43" s="17">
        <v>4699</v>
      </c>
      <c r="D43" s="17">
        <v>4699</v>
      </c>
      <c r="E43" s="16" t="s">
        <v>215</v>
      </c>
      <c r="F43" s="14" t="s">
        <v>216</v>
      </c>
      <c r="G43" s="14" t="s">
        <v>74</v>
      </c>
      <c r="H43" s="14" t="s">
        <v>74</v>
      </c>
      <c r="I43" s="13" t="s">
        <v>187</v>
      </c>
      <c r="J43" s="13"/>
      <c r="K43" s="13"/>
    </row>
    <row r="44" spans="1:11" ht="27" customHeight="1" x14ac:dyDescent="0.25">
      <c r="A44" s="27">
        <v>2100</v>
      </c>
      <c r="B44" s="27" t="s">
        <v>189</v>
      </c>
      <c r="C44" s="17">
        <v>18599</v>
      </c>
      <c r="D44" s="17">
        <v>14879.2</v>
      </c>
      <c r="E44" s="16" t="s">
        <v>215</v>
      </c>
      <c r="F44" s="14" t="s">
        <v>216</v>
      </c>
      <c r="G44" s="14" t="s">
        <v>74</v>
      </c>
      <c r="H44" s="14" t="s">
        <v>74</v>
      </c>
      <c r="I44" s="13" t="s">
        <v>187</v>
      </c>
      <c r="J44" s="13"/>
      <c r="K44" s="13"/>
    </row>
    <row r="45" spans="1:11" ht="41.1" customHeight="1" x14ac:dyDescent="0.25">
      <c r="A45" s="27">
        <v>2101</v>
      </c>
      <c r="B45" s="27" t="s">
        <v>217</v>
      </c>
      <c r="C45" s="17">
        <v>3550</v>
      </c>
      <c r="D45" s="17">
        <v>3550</v>
      </c>
      <c r="E45" s="16" t="s">
        <v>218</v>
      </c>
      <c r="F45" s="14" t="s">
        <v>219</v>
      </c>
      <c r="G45" s="14" t="s">
        <v>74</v>
      </c>
      <c r="H45" s="14" t="s">
        <v>74</v>
      </c>
      <c r="I45" s="13" t="s">
        <v>187</v>
      </c>
      <c r="J45" s="13"/>
      <c r="K45" s="13"/>
    </row>
    <row r="46" spans="1:11" ht="54.95" customHeight="1" x14ac:dyDescent="0.25">
      <c r="A46" s="27">
        <v>2103</v>
      </c>
      <c r="B46" s="27" t="s">
        <v>189</v>
      </c>
      <c r="C46" s="17">
        <v>17000</v>
      </c>
      <c r="D46" s="17">
        <v>17000</v>
      </c>
      <c r="E46" s="29">
        <v>39812</v>
      </c>
      <c r="F46" s="14" t="s">
        <v>220</v>
      </c>
      <c r="G46" s="14"/>
      <c r="H46" s="13"/>
      <c r="I46" s="13" t="s">
        <v>187</v>
      </c>
      <c r="J46" s="13"/>
      <c r="K46" s="13"/>
    </row>
    <row r="47" spans="1:11" ht="39.950000000000003" customHeight="1" x14ac:dyDescent="0.25">
      <c r="A47" s="27">
        <v>2104</v>
      </c>
      <c r="B47" s="27" t="s">
        <v>299</v>
      </c>
      <c r="C47" s="17">
        <v>27201</v>
      </c>
      <c r="D47" s="17">
        <v>18820.599999999999</v>
      </c>
      <c r="E47" s="16" t="s">
        <v>221</v>
      </c>
      <c r="F47" s="14" t="s">
        <v>222</v>
      </c>
      <c r="G47" s="14" t="s">
        <v>74</v>
      </c>
      <c r="H47" s="14" t="s">
        <v>74</v>
      </c>
      <c r="I47" s="13" t="s">
        <v>187</v>
      </c>
      <c r="J47" s="13"/>
      <c r="K47" s="13"/>
    </row>
    <row r="48" spans="1:11" ht="27" customHeight="1" x14ac:dyDescent="0.25">
      <c r="A48" s="27">
        <v>2105</v>
      </c>
      <c r="B48" s="27" t="s">
        <v>223</v>
      </c>
      <c r="C48" s="17">
        <v>8599</v>
      </c>
      <c r="D48" s="17">
        <v>5194.3999999999996</v>
      </c>
      <c r="E48" s="16" t="s">
        <v>224</v>
      </c>
      <c r="F48" s="14" t="s">
        <v>225</v>
      </c>
      <c r="G48" s="14" t="s">
        <v>74</v>
      </c>
      <c r="H48" s="14" t="s">
        <v>74</v>
      </c>
      <c r="I48" s="13" t="s">
        <v>187</v>
      </c>
      <c r="J48" s="13"/>
      <c r="K48" s="13"/>
    </row>
    <row r="49" spans="1:11" ht="31.5" x14ac:dyDescent="0.25">
      <c r="A49" s="27">
        <v>2106</v>
      </c>
      <c r="B49" s="27" t="s">
        <v>301</v>
      </c>
      <c r="C49" s="17">
        <v>18000</v>
      </c>
      <c r="D49" s="17">
        <v>9000</v>
      </c>
      <c r="E49" s="16" t="s">
        <v>226</v>
      </c>
      <c r="F49" s="14" t="s">
        <v>300</v>
      </c>
      <c r="G49" s="14"/>
      <c r="H49" s="13"/>
      <c r="I49" s="13" t="s">
        <v>187</v>
      </c>
      <c r="J49" s="13"/>
      <c r="K49" s="13"/>
    </row>
    <row r="50" spans="1:11" ht="32.450000000000003" customHeight="1" x14ac:dyDescent="0.25">
      <c r="A50" s="27">
        <v>2107</v>
      </c>
      <c r="B50" s="27" t="s">
        <v>227</v>
      </c>
      <c r="C50" s="17">
        <v>5760</v>
      </c>
      <c r="D50" s="17">
        <v>5760</v>
      </c>
      <c r="E50" s="16" t="s">
        <v>228</v>
      </c>
      <c r="F50" s="14" t="s">
        <v>185</v>
      </c>
      <c r="G50" s="14"/>
      <c r="H50" s="13"/>
      <c r="I50" s="13" t="s">
        <v>187</v>
      </c>
      <c r="J50" s="13"/>
      <c r="K50" s="13"/>
    </row>
    <row r="51" spans="1:11" ht="15.75" x14ac:dyDescent="0.25">
      <c r="A51" s="27">
        <v>2108</v>
      </c>
      <c r="B51" s="27" t="s">
        <v>229</v>
      </c>
      <c r="C51" s="17">
        <v>4593</v>
      </c>
      <c r="D51" s="17">
        <v>4593</v>
      </c>
      <c r="E51" s="16">
        <v>2009</v>
      </c>
      <c r="F51" s="14" t="s">
        <v>185</v>
      </c>
      <c r="G51" s="14"/>
      <c r="H51" s="13"/>
      <c r="I51" s="13" t="s">
        <v>187</v>
      </c>
      <c r="J51" s="13"/>
      <c r="K51" s="13"/>
    </row>
    <row r="52" spans="1:11" ht="30" x14ac:dyDescent="0.25">
      <c r="A52" s="27">
        <v>2114</v>
      </c>
      <c r="B52" s="27" t="s">
        <v>230</v>
      </c>
      <c r="C52" s="17">
        <v>16500</v>
      </c>
      <c r="D52" s="17">
        <v>3300</v>
      </c>
      <c r="E52" s="29">
        <v>43439</v>
      </c>
      <c r="F52" s="14" t="s">
        <v>231</v>
      </c>
      <c r="G52" s="14"/>
      <c r="H52" s="13"/>
      <c r="I52" s="13" t="s">
        <v>187</v>
      </c>
      <c r="J52" s="13"/>
      <c r="K52" s="13"/>
    </row>
    <row r="53" spans="1:11" ht="45" x14ac:dyDescent="0.25">
      <c r="A53" s="27">
        <v>2116</v>
      </c>
      <c r="B53" s="27" t="s">
        <v>232</v>
      </c>
      <c r="C53" s="17">
        <v>74490</v>
      </c>
      <c r="D53" s="17">
        <v>14898</v>
      </c>
      <c r="E53" s="29">
        <v>43293</v>
      </c>
      <c r="F53" s="14" t="s">
        <v>302</v>
      </c>
      <c r="G53" s="14"/>
      <c r="H53" s="13"/>
      <c r="I53" s="13" t="s">
        <v>187</v>
      </c>
      <c r="J53" s="13"/>
      <c r="K53" s="13"/>
    </row>
    <row r="54" spans="1:11" ht="45" x14ac:dyDescent="0.25">
      <c r="A54" s="27">
        <v>2117</v>
      </c>
      <c r="B54" s="27" t="s">
        <v>233</v>
      </c>
      <c r="C54" s="17">
        <v>9890</v>
      </c>
      <c r="D54" s="17">
        <v>1978</v>
      </c>
      <c r="E54" s="29">
        <v>43293</v>
      </c>
      <c r="F54" s="14" t="s">
        <v>302</v>
      </c>
      <c r="G54" s="14"/>
      <c r="H54" s="13"/>
      <c r="I54" s="13" t="s">
        <v>187</v>
      </c>
      <c r="J54" s="13"/>
      <c r="K54" s="13"/>
    </row>
    <row r="55" spans="1:11" ht="45" x14ac:dyDescent="0.25">
      <c r="A55" s="27">
        <v>2118</v>
      </c>
      <c r="B55" s="27" t="s">
        <v>234</v>
      </c>
      <c r="C55" s="17">
        <v>5155</v>
      </c>
      <c r="D55" s="17">
        <v>1030</v>
      </c>
      <c r="E55" s="29">
        <v>43293</v>
      </c>
      <c r="F55" s="14" t="s">
        <v>302</v>
      </c>
      <c r="G55" s="14"/>
      <c r="H55" s="13"/>
      <c r="I55" s="13" t="s">
        <v>187</v>
      </c>
      <c r="J55" s="13"/>
      <c r="K55" s="13"/>
    </row>
    <row r="56" spans="1:11" ht="93.6" customHeight="1" x14ac:dyDescent="0.25">
      <c r="A56" s="27">
        <v>2119</v>
      </c>
      <c r="B56" s="27" t="s">
        <v>235</v>
      </c>
      <c r="C56" s="17">
        <v>2398</v>
      </c>
      <c r="D56" s="17">
        <v>480</v>
      </c>
      <c r="E56" s="29">
        <v>43293</v>
      </c>
      <c r="F56" s="14" t="s">
        <v>302</v>
      </c>
      <c r="G56" s="14"/>
      <c r="H56" s="13"/>
      <c r="I56" s="13" t="s">
        <v>187</v>
      </c>
      <c r="J56" s="13"/>
      <c r="K56" s="13"/>
    </row>
    <row r="57" spans="1:11" ht="45" customHeight="1" x14ac:dyDescent="0.25">
      <c r="A57" s="31">
        <v>2120</v>
      </c>
      <c r="B57" s="31" t="s">
        <v>236</v>
      </c>
      <c r="C57" s="32">
        <v>197640</v>
      </c>
      <c r="D57" s="32">
        <v>197640</v>
      </c>
      <c r="E57" s="33">
        <v>39797</v>
      </c>
      <c r="F57" s="14" t="s">
        <v>304</v>
      </c>
      <c r="G57" s="34"/>
      <c r="H57" s="35"/>
      <c r="I57" s="35" t="s">
        <v>12</v>
      </c>
      <c r="J57" s="35"/>
      <c r="K57" s="35"/>
    </row>
    <row r="58" spans="1:11" ht="30" x14ac:dyDescent="0.25">
      <c r="A58" s="27">
        <v>2121</v>
      </c>
      <c r="B58" s="27" t="s">
        <v>237</v>
      </c>
      <c r="C58" s="17">
        <v>36570</v>
      </c>
      <c r="D58" s="17">
        <v>3657</v>
      </c>
      <c r="E58" s="29">
        <v>43283</v>
      </c>
      <c r="F58" s="14" t="s">
        <v>238</v>
      </c>
      <c r="G58" s="14"/>
      <c r="H58" s="13"/>
      <c r="I58" s="13" t="s">
        <v>187</v>
      </c>
      <c r="J58" s="13"/>
      <c r="K58" s="13"/>
    </row>
    <row r="59" spans="1:11" ht="35.25" customHeight="1" x14ac:dyDescent="0.25">
      <c r="A59" s="27">
        <v>2122</v>
      </c>
      <c r="B59" s="27" t="s">
        <v>189</v>
      </c>
      <c r="C59" s="17">
        <v>26900</v>
      </c>
      <c r="D59" s="17">
        <v>2690</v>
      </c>
      <c r="E59" s="29">
        <v>43777</v>
      </c>
      <c r="F59" s="14" t="s">
        <v>305</v>
      </c>
      <c r="G59" s="14"/>
      <c r="H59" s="13"/>
      <c r="I59" s="13" t="s">
        <v>187</v>
      </c>
      <c r="J59" s="13"/>
      <c r="K59" s="13"/>
    </row>
    <row r="60" spans="1:11" ht="45" x14ac:dyDescent="0.25">
      <c r="A60" s="27">
        <v>2123</v>
      </c>
      <c r="B60" s="27" t="s">
        <v>239</v>
      </c>
      <c r="C60" s="17">
        <v>8505</v>
      </c>
      <c r="D60" s="17">
        <v>850</v>
      </c>
      <c r="E60" s="29">
        <v>43601</v>
      </c>
      <c r="F60" s="14" t="s">
        <v>306</v>
      </c>
      <c r="G60" s="14"/>
      <c r="H60" s="13"/>
      <c r="I60" s="13" t="s">
        <v>187</v>
      </c>
      <c r="J60" s="13"/>
      <c r="K60" s="13"/>
    </row>
    <row r="61" spans="1:11" ht="45" x14ac:dyDescent="0.25">
      <c r="A61" s="27">
        <v>2124</v>
      </c>
      <c r="B61" s="27" t="s">
        <v>240</v>
      </c>
      <c r="C61" s="17">
        <v>15500</v>
      </c>
      <c r="D61" s="17">
        <v>775</v>
      </c>
      <c r="E61" s="29">
        <v>44098</v>
      </c>
      <c r="F61" s="14" t="s">
        <v>307</v>
      </c>
      <c r="G61" s="14"/>
      <c r="H61" s="13"/>
      <c r="I61" s="13" t="s">
        <v>187</v>
      </c>
      <c r="J61" s="13"/>
      <c r="K61" s="13"/>
    </row>
    <row r="62" spans="1:11" ht="60" x14ac:dyDescent="0.25">
      <c r="A62" s="27">
        <v>2125</v>
      </c>
      <c r="B62" s="27" t="s">
        <v>309</v>
      </c>
      <c r="C62" s="17">
        <v>16822</v>
      </c>
      <c r="D62" s="17">
        <v>421</v>
      </c>
      <c r="E62" s="29">
        <v>44097</v>
      </c>
      <c r="F62" s="14" t="s">
        <v>308</v>
      </c>
      <c r="G62" s="14"/>
      <c r="H62" s="13"/>
      <c r="I62" s="13" t="s">
        <v>187</v>
      </c>
      <c r="J62" s="13"/>
      <c r="K62" s="13"/>
    </row>
    <row r="63" spans="1:11" ht="60" x14ac:dyDescent="0.25">
      <c r="A63" s="27">
        <v>2126</v>
      </c>
      <c r="B63" s="27" t="s">
        <v>310</v>
      </c>
      <c r="C63" s="17">
        <v>13994</v>
      </c>
      <c r="D63" s="17">
        <v>350</v>
      </c>
      <c r="E63" s="29">
        <v>44097</v>
      </c>
      <c r="F63" s="14" t="s">
        <v>308</v>
      </c>
      <c r="G63" s="14"/>
      <c r="H63" s="13"/>
      <c r="I63" s="13" t="s">
        <v>187</v>
      </c>
      <c r="J63" s="13"/>
      <c r="K63" s="13"/>
    </row>
    <row r="64" spans="1:11" ht="60" x14ac:dyDescent="0.25">
      <c r="A64" s="27">
        <v>2127</v>
      </c>
      <c r="B64" s="27" t="s">
        <v>312</v>
      </c>
      <c r="C64" s="17">
        <v>7069</v>
      </c>
      <c r="D64" s="17">
        <v>180</v>
      </c>
      <c r="E64" s="29">
        <v>44097</v>
      </c>
      <c r="F64" s="14" t="s">
        <v>311</v>
      </c>
      <c r="G64" s="14"/>
      <c r="H64" s="13"/>
      <c r="I64" s="13" t="s">
        <v>187</v>
      </c>
      <c r="J64" s="13"/>
      <c r="K64" s="13"/>
    </row>
    <row r="65" spans="1:11" ht="60" x14ac:dyDescent="0.25">
      <c r="A65" s="27">
        <v>2128</v>
      </c>
      <c r="B65" s="27" t="s">
        <v>313</v>
      </c>
      <c r="C65" s="17">
        <v>50280</v>
      </c>
      <c r="D65" s="17">
        <v>1257</v>
      </c>
      <c r="E65" s="29">
        <v>44097</v>
      </c>
      <c r="F65" s="14" t="s">
        <v>314</v>
      </c>
      <c r="G65" s="14"/>
      <c r="H65" s="13"/>
      <c r="I65" s="13" t="s">
        <v>187</v>
      </c>
      <c r="J65" s="13"/>
      <c r="K65" s="13"/>
    </row>
    <row r="66" spans="1:11" ht="60" x14ac:dyDescent="0.25">
      <c r="A66" s="27">
        <v>2129</v>
      </c>
      <c r="B66" s="27" t="s">
        <v>315</v>
      </c>
      <c r="C66" s="17">
        <v>1842</v>
      </c>
      <c r="D66" s="17">
        <v>46</v>
      </c>
      <c r="E66" s="29">
        <v>44097</v>
      </c>
      <c r="F66" s="14" t="s">
        <v>314</v>
      </c>
      <c r="G66" s="14"/>
      <c r="H66" s="13"/>
      <c r="I66" s="13" t="s">
        <v>187</v>
      </c>
      <c r="J66" s="13"/>
      <c r="K66" s="13"/>
    </row>
    <row r="67" spans="1:11" ht="60" x14ac:dyDescent="0.25">
      <c r="A67" s="27">
        <v>2130</v>
      </c>
      <c r="B67" s="27" t="s">
        <v>316</v>
      </c>
      <c r="C67" s="17">
        <v>11167</v>
      </c>
      <c r="D67" s="17">
        <v>1117</v>
      </c>
      <c r="E67" s="29">
        <v>44097</v>
      </c>
      <c r="F67" s="14" t="s">
        <v>314</v>
      </c>
      <c r="G67" s="14"/>
      <c r="H67" s="13"/>
      <c r="I67" s="13" t="s">
        <v>187</v>
      </c>
      <c r="J67" s="13"/>
      <c r="K67" s="13"/>
    </row>
    <row r="68" spans="1:11" ht="60" x14ac:dyDescent="0.25">
      <c r="A68" s="27">
        <v>2131</v>
      </c>
      <c r="B68" s="27" t="s">
        <v>317</v>
      </c>
      <c r="C68" s="17">
        <v>23878</v>
      </c>
      <c r="D68" s="17">
        <v>597</v>
      </c>
      <c r="E68" s="29">
        <v>44097</v>
      </c>
      <c r="F68" s="14" t="s">
        <v>314</v>
      </c>
      <c r="G68" s="14"/>
      <c r="H68" s="13"/>
      <c r="I68" s="13" t="s">
        <v>187</v>
      </c>
      <c r="J68" s="13"/>
      <c r="K68" s="13"/>
    </row>
    <row r="69" spans="1:11" ht="60" x14ac:dyDescent="0.25">
      <c r="A69" s="27">
        <v>2132</v>
      </c>
      <c r="B69" s="27" t="s">
        <v>318</v>
      </c>
      <c r="C69" s="17">
        <v>3482</v>
      </c>
      <c r="D69" s="17">
        <v>87</v>
      </c>
      <c r="E69" s="29">
        <v>44097</v>
      </c>
      <c r="F69" s="14" t="s">
        <v>314</v>
      </c>
      <c r="G69" s="14"/>
      <c r="H69" s="13"/>
      <c r="I69" s="13" t="s">
        <v>187</v>
      </c>
      <c r="J69" s="13"/>
      <c r="K69" s="13"/>
    </row>
    <row r="70" spans="1:11" ht="60" x14ac:dyDescent="0.25">
      <c r="A70" s="27">
        <v>2133</v>
      </c>
      <c r="B70" s="27" t="s">
        <v>319</v>
      </c>
      <c r="C70" s="17">
        <v>21677</v>
      </c>
      <c r="D70" s="17">
        <v>542</v>
      </c>
      <c r="E70" s="29">
        <v>44097</v>
      </c>
      <c r="F70" s="14" t="s">
        <v>314</v>
      </c>
      <c r="G70" s="14"/>
      <c r="H70" s="13"/>
      <c r="I70" s="13" t="s">
        <v>187</v>
      </c>
      <c r="J70" s="13"/>
      <c r="K70" s="13"/>
    </row>
    <row r="71" spans="1:11" ht="45" x14ac:dyDescent="0.25">
      <c r="A71" s="27">
        <v>2134</v>
      </c>
      <c r="B71" s="27" t="s">
        <v>241</v>
      </c>
      <c r="C71" s="17">
        <v>19867</v>
      </c>
      <c r="D71" s="17">
        <v>497</v>
      </c>
      <c r="E71" s="29">
        <v>44124</v>
      </c>
      <c r="F71" s="14" t="s">
        <v>320</v>
      </c>
      <c r="G71" s="14"/>
      <c r="H71" s="13"/>
      <c r="I71" s="13" t="s">
        <v>187</v>
      </c>
      <c r="J71" s="13"/>
      <c r="K71" s="13"/>
    </row>
    <row r="72" spans="1:11" ht="45" x14ac:dyDescent="0.25">
      <c r="A72" s="27">
        <v>2135</v>
      </c>
      <c r="B72" s="27" t="s">
        <v>321</v>
      </c>
      <c r="C72" s="17">
        <v>11607.1</v>
      </c>
      <c r="D72" s="17">
        <v>290</v>
      </c>
      <c r="E72" s="29">
        <v>44124</v>
      </c>
      <c r="F72" s="14" t="s">
        <v>320</v>
      </c>
      <c r="G72" s="14"/>
      <c r="H72" s="13"/>
      <c r="I72" s="13" t="s">
        <v>187</v>
      </c>
      <c r="J72" s="13"/>
      <c r="K72" s="13"/>
    </row>
    <row r="73" spans="1:11" ht="45" x14ac:dyDescent="0.25">
      <c r="A73" s="27">
        <v>2136</v>
      </c>
      <c r="B73" s="27" t="s">
        <v>241</v>
      </c>
      <c r="C73" s="17">
        <v>19667</v>
      </c>
      <c r="D73" s="17">
        <v>492</v>
      </c>
      <c r="E73" s="29">
        <v>44124</v>
      </c>
      <c r="F73" s="14" t="s">
        <v>322</v>
      </c>
      <c r="G73" s="14"/>
      <c r="H73" s="13"/>
      <c r="I73" s="13" t="s">
        <v>187</v>
      </c>
      <c r="J73" s="13"/>
      <c r="K73" s="13"/>
    </row>
    <row r="74" spans="1:11" ht="45" x14ac:dyDescent="0.25">
      <c r="A74" s="27">
        <v>2137</v>
      </c>
      <c r="B74" s="27" t="s">
        <v>321</v>
      </c>
      <c r="C74" s="17">
        <v>11607.1</v>
      </c>
      <c r="D74" s="17">
        <v>290</v>
      </c>
      <c r="E74" s="29">
        <v>44124</v>
      </c>
      <c r="F74" s="14" t="s">
        <v>322</v>
      </c>
      <c r="G74" s="14"/>
      <c r="H74" s="13"/>
      <c r="I74" s="13" t="s">
        <v>187</v>
      </c>
      <c r="J74" s="13"/>
      <c r="K74" s="13"/>
    </row>
    <row r="75" spans="1:11" ht="45" x14ac:dyDescent="0.25">
      <c r="A75" s="27">
        <v>2137</v>
      </c>
      <c r="B75" s="27" t="s">
        <v>323</v>
      </c>
      <c r="C75" s="17">
        <v>3395.3</v>
      </c>
      <c r="D75" s="17">
        <v>85</v>
      </c>
      <c r="E75" s="29">
        <v>44124</v>
      </c>
      <c r="F75" s="14" t="s">
        <v>322</v>
      </c>
      <c r="G75" s="14"/>
      <c r="H75" s="13"/>
      <c r="I75" s="13" t="s">
        <v>187</v>
      </c>
      <c r="J75" s="13"/>
      <c r="K75" s="13"/>
    </row>
    <row r="76" spans="1:11" ht="45" x14ac:dyDescent="0.25">
      <c r="A76" s="27">
        <v>2137</v>
      </c>
      <c r="B76" s="27" t="s">
        <v>324</v>
      </c>
      <c r="C76" s="17">
        <v>6431.5</v>
      </c>
      <c r="D76" s="17">
        <v>161</v>
      </c>
      <c r="E76" s="29">
        <v>44124</v>
      </c>
      <c r="F76" s="14" t="s">
        <v>322</v>
      </c>
      <c r="G76" s="14"/>
      <c r="H76" s="13"/>
      <c r="I76" s="13" t="s">
        <v>187</v>
      </c>
      <c r="J76" s="13"/>
      <c r="K76" s="13"/>
    </row>
    <row r="77" spans="1:11" ht="60" x14ac:dyDescent="0.25">
      <c r="A77" s="27">
        <v>2137</v>
      </c>
      <c r="B77" s="27" t="s">
        <v>325</v>
      </c>
      <c r="C77" s="17">
        <v>3500</v>
      </c>
      <c r="D77" s="17">
        <v>0</v>
      </c>
      <c r="E77" s="29">
        <v>44103</v>
      </c>
      <c r="F77" s="14" t="s">
        <v>326</v>
      </c>
      <c r="G77" s="14"/>
      <c r="H77" s="13"/>
      <c r="I77" s="13" t="s">
        <v>187</v>
      </c>
      <c r="J77" s="13"/>
      <c r="K77" s="13"/>
    </row>
    <row r="78" spans="1:11" ht="45" x14ac:dyDescent="0.25">
      <c r="A78" s="27">
        <v>2138</v>
      </c>
      <c r="B78" s="27" t="s">
        <v>242</v>
      </c>
      <c r="C78" s="17">
        <v>11990</v>
      </c>
      <c r="D78" s="17">
        <v>300</v>
      </c>
      <c r="E78" s="29">
        <v>44098</v>
      </c>
      <c r="F78" s="14" t="s">
        <v>327</v>
      </c>
      <c r="G78" s="14"/>
      <c r="H78" s="13"/>
      <c r="I78" s="13" t="s">
        <v>187</v>
      </c>
      <c r="J78" s="13"/>
      <c r="K78" s="13"/>
    </row>
    <row r="79" spans="1:11" ht="45" x14ac:dyDescent="0.25">
      <c r="A79" s="27">
        <v>2139</v>
      </c>
      <c r="B79" s="27" t="s">
        <v>243</v>
      </c>
      <c r="C79" s="17">
        <v>11990</v>
      </c>
      <c r="D79" s="17">
        <v>300</v>
      </c>
      <c r="E79" s="29">
        <v>44098</v>
      </c>
      <c r="F79" s="14" t="s">
        <v>327</v>
      </c>
      <c r="G79" s="14"/>
      <c r="H79" s="13"/>
      <c r="I79" s="13" t="s">
        <v>187</v>
      </c>
      <c r="J79" s="13"/>
      <c r="K79" s="13"/>
    </row>
    <row r="80" spans="1:11" ht="47.1" customHeight="1" x14ac:dyDescent="0.25">
      <c r="A80" s="27">
        <v>2140</v>
      </c>
      <c r="B80" s="27" t="s">
        <v>244</v>
      </c>
      <c r="C80" s="17">
        <v>19166</v>
      </c>
      <c r="D80" s="17">
        <v>1917</v>
      </c>
      <c r="E80" s="29">
        <v>43804</v>
      </c>
      <c r="F80" s="14" t="s">
        <v>328</v>
      </c>
      <c r="G80" s="14"/>
      <c r="H80" s="13"/>
      <c r="I80" s="13" t="s">
        <v>187</v>
      </c>
      <c r="J80" s="13"/>
      <c r="K80" s="13"/>
    </row>
    <row r="81" spans="1:11" ht="45" x14ac:dyDescent="0.25">
      <c r="A81" s="27">
        <v>2141</v>
      </c>
      <c r="B81" s="27" t="s">
        <v>245</v>
      </c>
      <c r="C81" s="17">
        <v>13834</v>
      </c>
      <c r="D81" s="17">
        <v>1383</v>
      </c>
      <c r="E81" s="29">
        <v>43804</v>
      </c>
      <c r="F81" s="14" t="s">
        <v>329</v>
      </c>
      <c r="G81" s="14"/>
      <c r="H81" s="13"/>
      <c r="I81" s="13" t="s">
        <v>187</v>
      </c>
      <c r="J81" s="13"/>
      <c r="K81" s="13"/>
    </row>
    <row r="82" spans="1:11" ht="47.25" x14ac:dyDescent="0.25">
      <c r="A82" s="27">
        <v>2142</v>
      </c>
      <c r="B82" s="27" t="s">
        <v>330</v>
      </c>
      <c r="C82" s="30">
        <v>22800</v>
      </c>
      <c r="D82" s="17"/>
      <c r="E82" s="29">
        <v>44181</v>
      </c>
      <c r="F82" s="14" t="s">
        <v>303</v>
      </c>
      <c r="G82" s="14"/>
      <c r="H82" s="13"/>
      <c r="I82" s="13" t="s">
        <v>187</v>
      </c>
      <c r="J82" s="13"/>
      <c r="K82" s="13"/>
    </row>
    <row r="83" spans="1:11" ht="31.5" x14ac:dyDescent="0.25">
      <c r="A83" s="27">
        <v>2143</v>
      </c>
      <c r="B83" s="27" t="s">
        <v>331</v>
      </c>
      <c r="C83" s="30">
        <v>8220</v>
      </c>
      <c r="D83" s="17"/>
      <c r="E83" s="29">
        <v>44181</v>
      </c>
      <c r="F83" s="14" t="s">
        <v>303</v>
      </c>
      <c r="G83" s="14"/>
      <c r="H83" s="13"/>
      <c r="I83" s="13" t="s">
        <v>187</v>
      </c>
      <c r="J83" s="13"/>
      <c r="K83" s="13"/>
    </row>
    <row r="84" spans="1:11" ht="48.75" customHeight="1" x14ac:dyDescent="0.25">
      <c r="A84" s="27">
        <v>2144</v>
      </c>
      <c r="B84" s="27" t="s">
        <v>246</v>
      </c>
      <c r="C84" s="17">
        <v>1190</v>
      </c>
      <c r="D84" s="17" t="s">
        <v>186</v>
      </c>
      <c r="E84" s="29">
        <v>44181</v>
      </c>
      <c r="F84" s="14" t="s">
        <v>303</v>
      </c>
      <c r="G84" s="14"/>
      <c r="H84" s="13"/>
      <c r="I84" s="13" t="s">
        <v>187</v>
      </c>
      <c r="J84" s="13"/>
      <c r="K84" s="13"/>
    </row>
    <row r="85" spans="1:11" ht="15.75" x14ac:dyDescent="0.25">
      <c r="A85" s="27"/>
      <c r="B85" s="27" t="s">
        <v>247</v>
      </c>
      <c r="C85" s="17">
        <f>SUM(C12:C84)</f>
        <v>1286740.9800000002</v>
      </c>
      <c r="D85" s="17">
        <v>801895.18</v>
      </c>
      <c r="E85" s="28"/>
      <c r="F85" s="26"/>
      <c r="G85" s="14"/>
      <c r="H85" s="13"/>
      <c r="I85" s="13"/>
      <c r="J85" s="13"/>
      <c r="K85" s="13"/>
    </row>
    <row r="86" spans="1:11" x14ac:dyDescent="0.25">
      <c r="A86" s="9" t="s">
        <v>74</v>
      </c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.75" x14ac:dyDescent="0.25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.75" x14ac:dyDescent="0.25">
      <c r="A88" s="10" t="s">
        <v>74</v>
      </c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.75" x14ac:dyDescent="0.25">
      <c r="A89" s="10" t="s">
        <v>332</v>
      </c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11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9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9" t="s">
        <v>336</v>
      </c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9" t="s">
        <v>333</v>
      </c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9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2"/>
    </row>
    <row r="97" spans="1:1" x14ac:dyDescent="0.25">
      <c r="A97" s="2" t="s">
        <v>248</v>
      </c>
    </row>
  </sheetData>
  <mergeCells count="24">
    <mergeCell ref="K29:K30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A1:K1"/>
    <mergeCell ref="K5:K10"/>
    <mergeCell ref="A2:K2"/>
    <mergeCell ref="A5:A10"/>
    <mergeCell ref="B5:B10"/>
    <mergeCell ref="C5:C10"/>
    <mergeCell ref="D5:D10"/>
    <mergeCell ref="E5:E10"/>
    <mergeCell ref="F5:F10"/>
    <mergeCell ref="G5:G10"/>
    <mergeCell ref="I5:I10"/>
    <mergeCell ref="J5:J10"/>
    <mergeCell ref="H5:H10"/>
  </mergeCells>
  <pageMargins left="0.7" right="0.7" top="0.75" bottom="0.75" header="0.3" footer="0.3"/>
  <pageSetup paperSize="9" scale="59" orientation="landscape" r:id="rId1"/>
  <rowBreaks count="1" manualBreakCount="1">
    <brk id="7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 1</vt:lpstr>
      <vt:lpstr>Раздел 2</vt:lpstr>
      <vt:lpstr>'Раздел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</dc:creator>
  <cp:lastModifiedBy>User</cp:lastModifiedBy>
  <dcterms:created xsi:type="dcterms:W3CDTF">2022-05-16T12:31:02Z</dcterms:created>
  <dcterms:modified xsi:type="dcterms:W3CDTF">2022-05-26T05:46:45Z</dcterms:modified>
</cp:coreProperties>
</file>