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70" windowWidth="1221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E24"/>
  <c r="D24"/>
  <c r="F23"/>
  <c r="F22"/>
  <c r="F21"/>
  <c r="F19"/>
  <c r="F18"/>
  <c r="F17"/>
  <c r="F16"/>
  <c r="F15"/>
  <c r="F14"/>
  <c r="F13"/>
  <c r="F12"/>
  <c r="F11"/>
  <c r="F10"/>
  <c r="F9"/>
  <c r="F24" l="1"/>
</calcChain>
</file>

<file path=xl/sharedStrings.xml><?xml version="1.0" encoding="utf-8"?>
<sst xmlns="http://schemas.openxmlformats.org/spreadsheetml/2006/main" count="26" uniqueCount="26">
  <si>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</si>
  <si>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</si>
  <si>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</si>
  <si>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</si>
  <si>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</si>
  <si>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</si>
  <si>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</si>
  <si>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</si>
  <si>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</si>
  <si>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</si>
  <si>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</si>
  <si>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</si>
  <si>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</si>
  <si>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</si>
  <si>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Комитет по финансам и экономике МО "Шенкурский муниципальный район"</t>
  </si>
  <si>
    <t>Всего</t>
  </si>
  <si>
    <t>План                на 2022 г.</t>
  </si>
  <si>
    <t>Ревизионная комиссия Шенкурского муниципального района</t>
  </si>
  <si>
    <t>МБОУ ДО "ДШИ № 18"</t>
  </si>
  <si>
    <t>МБУК  "Шенкурский районный краеведческий музей"</t>
  </si>
  <si>
    <t>МБУК "Шенкурская централизованная библиотечная система"</t>
  </si>
  <si>
    <t>Собрание депутатов Шенкурского муниципального района</t>
  </si>
  <si>
    <t>Администрация Шенкурского муниципального района</t>
  </si>
  <si>
    <t>РОО Шенкурского района</t>
  </si>
  <si>
    <t>организациями выделяемых бюджетных средств за 2022 г.</t>
  </si>
  <si>
    <t>Исполнено         за 2022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</si>
</sst>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5" fontId="2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4" fontId="2" fillId="0" borderId="0" xfId="0" applyNumberFormat="1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2"/>
  <sheetViews>
    <sheetView tabSelected="1" zoomScaleNormal="100" workbookViewId="0">
      <selection activeCell="K8" sqref="K8"/>
    </sheetView>
  </sheetViews>
  <sheetFormatPr defaultRowHeight="12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3.140625" style="1" customWidth="1"/>
    <col min="7" max="7" width="4.28515625" style="1" customWidth="1"/>
    <col min="8" max="8" width="9.140625" style="1"/>
    <col min="9" max="9" width="17.7109375" style="1" customWidth="1"/>
    <col min="10" max="10" width="18.85546875" style="1" customWidth="1"/>
    <col min="11" max="11" width="15.710937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32" t="s">
        <v>0</v>
      </c>
      <c r="C1" s="32"/>
      <c r="D1" s="32"/>
      <c r="E1" s="32"/>
      <c r="F1" s="32"/>
    </row>
    <row r="2" spans="2:13" ht="15.75">
      <c r="B2" s="32" t="s">
        <v>1</v>
      </c>
      <c r="C2" s="32"/>
      <c r="D2" s="32"/>
      <c r="E2" s="32"/>
      <c r="F2" s="32"/>
    </row>
    <row r="3" spans="2:13" ht="15.75">
      <c r="B3" s="32" t="s">
        <v>24</v>
      </c>
      <c r="C3" s="32"/>
      <c r="D3" s="32"/>
      <c r="E3" s="32"/>
      <c r="F3" s="32"/>
    </row>
    <row r="4" spans="2:13" ht="15.75" hidden="1">
      <c r="B4" s="32"/>
      <c r="C4" s="32"/>
      <c r="D4" s="32"/>
      <c r="E4" s="32"/>
      <c r="F4" s="32"/>
    </row>
    <row r="5" spans="2:13" ht="15.75">
      <c r="B5" s="32" t="s">
        <v>2</v>
      </c>
      <c r="C5" s="32"/>
      <c r="D5" s="32"/>
      <c r="E5" s="32"/>
      <c r="F5" s="32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4" customFormat="1" ht="48" customHeight="1">
      <c r="B8" s="15" t="s">
        <v>4</v>
      </c>
      <c r="C8" s="15" t="s">
        <v>5</v>
      </c>
      <c r="D8" s="15" t="s">
        <v>16</v>
      </c>
      <c r="E8" s="15" t="s">
        <v>25</v>
      </c>
      <c r="F8" s="15" t="s">
        <v>6</v>
      </c>
      <c r="J8" s="18"/>
      <c r="K8" s="18"/>
      <c r="L8" s="18"/>
      <c r="M8" s="18"/>
    </row>
    <row r="9" spans="2:13" ht="15.75">
      <c r="B9" s="5">
        <v>1</v>
      </c>
      <c r="C9" s="26" t="s">
        <v>7</v>
      </c>
      <c r="D9" s="22">
        <v>38292.6</v>
      </c>
      <c r="E9" s="22">
        <v>36285.599999999999</v>
      </c>
      <c r="F9" s="23">
        <f>E9/D9*100</f>
        <v>94.758778458501126</v>
      </c>
      <c r="I9" s="25"/>
      <c r="J9" s="21"/>
      <c r="K9" s="19"/>
      <c r="L9" s="19"/>
      <c r="M9" s="3"/>
    </row>
    <row r="10" spans="2:13" ht="15.75">
      <c r="B10" s="5">
        <v>2</v>
      </c>
      <c r="C10" s="26" t="s">
        <v>8</v>
      </c>
      <c r="D10" s="22">
        <v>53173.8</v>
      </c>
      <c r="E10" s="22">
        <v>52625.9</v>
      </c>
      <c r="F10" s="23">
        <f>E10/D10*100</f>
        <v>98.969605331949197</v>
      </c>
      <c r="I10" s="25"/>
      <c r="J10" s="21"/>
      <c r="K10" s="19"/>
      <c r="L10" s="19"/>
      <c r="M10" s="3"/>
    </row>
    <row r="11" spans="2:13" ht="15.75">
      <c r="B11" s="5">
        <v>3</v>
      </c>
      <c r="C11" s="26" t="s">
        <v>9</v>
      </c>
      <c r="D11" s="22">
        <v>95444.9</v>
      </c>
      <c r="E11" s="22">
        <v>68280.800000000003</v>
      </c>
      <c r="F11" s="23">
        <f t="shared" ref="F11:F23" si="0">E11/D11*100</f>
        <v>71.539495562361125</v>
      </c>
      <c r="I11" s="25"/>
      <c r="J11" s="21"/>
      <c r="K11" s="19"/>
      <c r="L11" s="19"/>
      <c r="M11" s="3"/>
    </row>
    <row r="12" spans="2:13" ht="15.75">
      <c r="B12" s="5">
        <v>4</v>
      </c>
      <c r="C12" s="27" t="s">
        <v>10</v>
      </c>
      <c r="D12" s="22">
        <v>37504</v>
      </c>
      <c r="E12" s="22">
        <v>36278.400000000001</v>
      </c>
      <c r="F12" s="23">
        <f t="shared" si="0"/>
        <v>96.732081911262796</v>
      </c>
      <c r="I12" s="25"/>
      <c r="J12" s="21"/>
      <c r="K12" s="19"/>
      <c r="L12" s="19"/>
      <c r="M12" s="3"/>
    </row>
    <row r="13" spans="2:13" ht="15.75">
      <c r="B13" s="5">
        <v>5</v>
      </c>
      <c r="C13" s="27" t="s">
        <v>11</v>
      </c>
      <c r="D13" s="22">
        <v>57775.4</v>
      </c>
      <c r="E13" s="24">
        <v>56315.199999999997</v>
      </c>
      <c r="F13" s="23">
        <f t="shared" si="0"/>
        <v>97.472626758101185</v>
      </c>
      <c r="I13" s="25"/>
      <c r="J13" s="21"/>
      <c r="K13" s="19"/>
      <c r="L13" s="19"/>
      <c r="M13" s="3"/>
    </row>
    <row r="14" spans="2:13" ht="15.75">
      <c r="B14" s="5">
        <v>6</v>
      </c>
      <c r="C14" s="27" t="s">
        <v>12</v>
      </c>
      <c r="D14" s="22">
        <v>103217.60000000001</v>
      </c>
      <c r="E14" s="22">
        <v>100823.6</v>
      </c>
      <c r="F14" s="23">
        <f t="shared" si="0"/>
        <v>97.680628109934744</v>
      </c>
      <c r="I14" s="25"/>
      <c r="J14" s="21"/>
      <c r="K14" s="19"/>
      <c r="L14" s="19"/>
      <c r="M14" s="3"/>
    </row>
    <row r="15" spans="2:13" ht="30">
      <c r="B15" s="5">
        <v>7</v>
      </c>
      <c r="C15" s="26" t="s">
        <v>13</v>
      </c>
      <c r="D15" s="22">
        <v>55086.400000000001</v>
      </c>
      <c r="E15" s="24">
        <v>54539.199999999997</v>
      </c>
      <c r="F15" s="23">
        <f t="shared" si="0"/>
        <v>99.006651369485027</v>
      </c>
      <c r="I15" s="25"/>
      <c r="J15" s="21"/>
      <c r="K15" s="19"/>
      <c r="L15" s="19"/>
      <c r="M15" s="3"/>
    </row>
    <row r="16" spans="2:13" ht="15.75">
      <c r="B16" s="5">
        <v>8</v>
      </c>
      <c r="C16" s="27" t="s">
        <v>18</v>
      </c>
      <c r="D16" s="22">
        <v>22373.5</v>
      </c>
      <c r="E16" s="22">
        <v>21070.5</v>
      </c>
      <c r="F16" s="23">
        <f t="shared" si="0"/>
        <v>94.176145886875091</v>
      </c>
      <c r="I16" s="25"/>
      <c r="J16" s="21"/>
      <c r="K16" s="19"/>
      <c r="L16" s="19"/>
      <c r="M16" s="3"/>
    </row>
    <row r="17" spans="2:13" ht="30">
      <c r="B17" s="5">
        <v>9</v>
      </c>
      <c r="C17" s="28" t="s">
        <v>19</v>
      </c>
      <c r="D17" s="24">
        <v>11079.6</v>
      </c>
      <c r="E17" s="22">
        <v>11004</v>
      </c>
      <c r="F17" s="23">
        <f t="shared" si="0"/>
        <v>99.317664897649721</v>
      </c>
      <c r="I17" s="25"/>
      <c r="J17" s="21"/>
      <c r="K17" s="19"/>
      <c r="L17" s="19"/>
      <c r="M17" s="3"/>
    </row>
    <row r="18" spans="2:13" ht="30">
      <c r="B18" s="5">
        <v>10</v>
      </c>
      <c r="C18" s="16" t="s">
        <v>20</v>
      </c>
      <c r="D18" s="22">
        <v>36997.5</v>
      </c>
      <c r="E18" s="22">
        <v>35797.300000000003</v>
      </c>
      <c r="F18" s="23">
        <f t="shared" si="0"/>
        <v>96.755997026826151</v>
      </c>
      <c r="I18" s="25"/>
      <c r="J18" s="21"/>
      <c r="K18" s="19"/>
      <c r="L18" s="19"/>
      <c r="M18" s="3"/>
    </row>
    <row r="19" spans="2:13" ht="30">
      <c r="B19" s="5">
        <v>11</v>
      </c>
      <c r="C19" s="29" t="s">
        <v>21</v>
      </c>
      <c r="D19" s="22">
        <v>1969.4</v>
      </c>
      <c r="E19" s="22">
        <v>1954.2</v>
      </c>
      <c r="F19" s="23">
        <f t="shared" si="0"/>
        <v>99.228191327307798</v>
      </c>
      <c r="I19" s="25"/>
      <c r="J19" s="21"/>
      <c r="K19" s="19"/>
      <c r="L19" s="19"/>
      <c r="M19" s="3"/>
    </row>
    <row r="20" spans="2:13" ht="30">
      <c r="B20" s="5">
        <v>12</v>
      </c>
      <c r="C20" s="29" t="s">
        <v>17</v>
      </c>
      <c r="D20" s="22">
        <v>2329</v>
      </c>
      <c r="E20" s="22">
        <v>2272.6999999999998</v>
      </c>
      <c r="F20" s="23">
        <f t="shared" si="0"/>
        <v>97.582653499355942</v>
      </c>
      <c r="I20" s="25"/>
      <c r="J20" s="21"/>
      <c r="K20" s="19"/>
      <c r="L20" s="19"/>
      <c r="M20" s="3"/>
    </row>
    <row r="21" spans="2:13" ht="30">
      <c r="B21" s="5">
        <v>13</v>
      </c>
      <c r="C21" s="29" t="s">
        <v>22</v>
      </c>
      <c r="D21" s="22">
        <v>116624.4</v>
      </c>
      <c r="E21" s="24">
        <v>110875.2</v>
      </c>
      <c r="F21" s="23">
        <f t="shared" si="0"/>
        <v>95.070328336094335</v>
      </c>
      <c r="I21" s="25"/>
      <c r="J21" s="21"/>
      <c r="K21" s="19"/>
      <c r="L21" s="19"/>
      <c r="M21" s="3"/>
    </row>
    <row r="22" spans="2:13" ht="30">
      <c r="B22" s="5">
        <v>14</v>
      </c>
      <c r="C22" s="29" t="s">
        <v>14</v>
      </c>
      <c r="D22" s="22">
        <v>8176.2</v>
      </c>
      <c r="E22" s="22">
        <v>7312.5</v>
      </c>
      <c r="F22" s="23">
        <f>E22/D22*100</f>
        <v>89.436413003595803</v>
      </c>
      <c r="I22" s="25"/>
      <c r="J22" s="21"/>
      <c r="K22" s="19"/>
      <c r="L22" s="19"/>
      <c r="M22" s="3"/>
    </row>
    <row r="23" spans="2:13" ht="15.75">
      <c r="B23" s="5">
        <v>15</v>
      </c>
      <c r="C23" s="30" t="s">
        <v>23</v>
      </c>
      <c r="D23" s="22">
        <v>5330.6</v>
      </c>
      <c r="E23" s="24">
        <v>5329.6</v>
      </c>
      <c r="F23" s="23">
        <f t="shared" si="0"/>
        <v>99.981240385697674</v>
      </c>
      <c r="I23" s="25"/>
      <c r="J23" s="21"/>
      <c r="K23" s="19"/>
      <c r="L23" s="19"/>
      <c r="M23" s="3"/>
    </row>
    <row r="24" spans="2:13" ht="17.25" customHeight="1">
      <c r="B24" s="6"/>
      <c r="C24" s="17" t="s">
        <v>15</v>
      </c>
      <c r="D24" s="23">
        <f>SUM(D9:D23)</f>
        <v>645374.9</v>
      </c>
      <c r="E24" s="23">
        <f>SUM(E9:E23)</f>
        <v>600764.69999999995</v>
      </c>
      <c r="F24" s="23">
        <f>E24/D24*100</f>
        <v>93.087707625443741</v>
      </c>
      <c r="I24" s="25"/>
      <c r="J24" s="21"/>
      <c r="K24" s="19"/>
      <c r="L24" s="19"/>
      <c r="M24" s="3"/>
    </row>
    <row r="25" spans="2:13" ht="15.75">
      <c r="B25" s="7"/>
      <c r="C25" s="8"/>
      <c r="D25" s="9"/>
      <c r="E25" s="10"/>
      <c r="F25" s="11"/>
      <c r="I25" s="3"/>
      <c r="J25" s="3"/>
      <c r="K25" s="19"/>
      <c r="L25" s="20"/>
    </row>
    <row r="26" spans="2:13" ht="15">
      <c r="B26" s="7"/>
      <c r="C26" s="12"/>
      <c r="D26" s="9"/>
      <c r="E26" s="10"/>
      <c r="F26" s="10"/>
    </row>
    <row r="27" spans="2:13" ht="15.75">
      <c r="B27" s="3"/>
      <c r="C27" s="12"/>
      <c r="D27" s="12"/>
      <c r="E27" s="32"/>
      <c r="F27" s="32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3"/>
      <c r="F29" s="3"/>
    </row>
    <row r="30" spans="2:13" ht="15.75">
      <c r="B30" s="3"/>
      <c r="C30" s="3"/>
      <c r="D30" s="3"/>
      <c r="E30" s="32"/>
      <c r="F30" s="32"/>
    </row>
    <row r="31" spans="2:13" ht="15.75">
      <c r="B31" s="31"/>
      <c r="C31" s="31"/>
      <c r="D31" s="3"/>
      <c r="E31" s="3"/>
      <c r="F31" s="3"/>
    </row>
    <row r="32" spans="2:13">
      <c r="C32" s="13"/>
      <c r="D32" s="13"/>
      <c r="E32" s="13"/>
      <c r="F32" s="13"/>
    </row>
  </sheetData>
  <mergeCells count="8">
    <mergeCell ref="B31:C31"/>
    <mergeCell ref="B5:F5"/>
    <mergeCell ref="B1:F1"/>
    <mergeCell ref="B2:F2"/>
    <mergeCell ref="B3:F3"/>
    <mergeCell ref="B4:F4"/>
    <mergeCell ref="E27:F27"/>
    <mergeCell ref="E30:F30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2023-01-31T11:28:35Z</dcterms:modified>
</cp:coreProperties>
</file>