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на сайт" sheetId="7" r:id="rId1"/>
  </sheets>
  <calcPr calcId="125725"/>
</workbook>
</file>

<file path=xl/calcChain.xml><?xml version="1.0" encoding="utf-8"?>
<calcChain xmlns="http://schemas.openxmlformats.org/spreadsheetml/2006/main">
  <c r="E23" i="7"/>
  <c r="F23" s="1"/>
  <c r="D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<sst xmlns="http://schemas.openxmlformats.org/spreadsheetml/2006/main" count="25" uniqueCount="25">
  <si>
    <t>% исполнения</t>
  </si>
  <si>
    <t>Всего</t>
  </si>
  <si>
    <t xml:space="preserve">Сведения </t>
  </si>
  <si>
    <t>Наименование подведомственной организации (краткое)</t>
  </si>
  <si>
    <t>№  п./п.</t>
  </si>
  <si>
    <t xml:space="preserve">об использовании органом местного самоуправления, подведомственными </t>
  </si>
  <si>
    <t>тыс.руб.</t>
  </si>
  <si>
    <t>по муниципальному образованию "Шенкурский муниципальный район"</t>
  </si>
  <si>
    <t>РОО администрации МО "Шенкурский муниципальный район"</t>
  </si>
  <si>
    <t>МБДОУ  "Шенкурский детский сад комбинированного вида № 1  "Ваганочка"</t>
  </si>
  <si>
    <t>МБУК  "Шенкурский РКМ"</t>
  </si>
  <si>
    <t>Собрание депутатов МО "Шенкурский муниципальный район"</t>
  </si>
  <si>
    <t>Администрация МО "Шенкурский муниципальный район"</t>
  </si>
  <si>
    <t>Комитет по финансам и экономике МО "Шенкурский муниципальный район"</t>
  </si>
  <si>
    <t>МБОУ  "Ровдинская СШ"</t>
  </si>
  <si>
    <t>МБОУ  "Наводовская ОШ"</t>
  </si>
  <si>
    <t>МБОУ  "Боровская ОШ"</t>
  </si>
  <si>
    <t>МБОУ  "Шенкурская СШ"</t>
  </si>
  <si>
    <t>МБОУ  "Устьпаденьгская ОШ"</t>
  </si>
  <si>
    <t>МБОУ "Шеговарская СШ"</t>
  </si>
  <si>
    <t>МБУ ДО "ДШИ № 18"</t>
  </si>
  <si>
    <t>Муниципальное бюджетное учреждение культуры  "Шенкурская централизованная библиотечная система"</t>
  </si>
  <si>
    <t>План                на 2019 г.</t>
  </si>
  <si>
    <t>организациями выделяемых бюджетных средств за 2019 г.</t>
  </si>
  <si>
    <t>Исполнено         за 2019 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</si>
</sst>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0.0"/>
  </numFmts>
  <fonts count="9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 applyBorder="1" applyAlignment="1">
      <alignment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43" fontId="0" fillId="0" borderId="0" xfId="0" applyNumberFormat="1" applyFill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/>
    <xf numFmtId="0" fontId="5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/>
    <xf numFmtId="166" fontId="1" fillId="0" borderId="1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center"/>
    </xf>
    <xf numFmtId="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6" fontId="8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1"/>
  <sheetViews>
    <sheetView tabSelected="1" topLeftCell="A3" workbookViewId="0">
      <selection activeCell="H7" sqref="H7"/>
    </sheetView>
  </sheetViews>
  <sheetFormatPr defaultRowHeight="12.75"/>
  <cols>
    <col min="1" max="1" width="3.7109375" style="1" customWidth="1"/>
    <col min="2" max="2" width="5.7109375" style="1" customWidth="1"/>
    <col min="3" max="3" width="44.5703125" style="1" customWidth="1"/>
    <col min="4" max="5" width="13.140625" style="1" customWidth="1"/>
    <col min="6" max="6" width="10.85546875" style="1" customWidth="1"/>
    <col min="7" max="7" width="11.28515625" style="1" customWidth="1"/>
    <col min="8" max="8" width="10" style="1" customWidth="1"/>
    <col min="9" max="9" width="10.42578125" style="1" customWidth="1"/>
    <col min="10" max="10" width="9.140625" style="1" customWidth="1"/>
    <col min="11" max="12" width="15.42578125" style="27" bestFit="1" customWidth="1"/>
    <col min="13" max="16384" width="9.140625" style="1"/>
  </cols>
  <sheetData>
    <row r="1" spans="2:12" ht="15.75">
      <c r="B1" s="31" t="s">
        <v>2</v>
      </c>
      <c r="C1" s="31"/>
      <c r="D1" s="31"/>
      <c r="E1" s="31"/>
      <c r="F1" s="31"/>
    </row>
    <row r="2" spans="2:12" ht="15.75">
      <c r="B2" s="31" t="s">
        <v>5</v>
      </c>
      <c r="C2" s="31"/>
      <c r="D2" s="31"/>
      <c r="E2" s="31"/>
      <c r="F2" s="31"/>
    </row>
    <row r="3" spans="2:12" ht="15.75">
      <c r="B3" s="31" t="s">
        <v>23</v>
      </c>
      <c r="C3" s="31"/>
      <c r="D3" s="31"/>
      <c r="E3" s="31"/>
      <c r="F3" s="31"/>
    </row>
    <row r="4" spans="2:12" ht="15.75" hidden="1">
      <c r="B4" s="31"/>
      <c r="C4" s="31"/>
      <c r="D4" s="31"/>
      <c r="E4" s="31"/>
      <c r="F4" s="31"/>
    </row>
    <row r="5" spans="2:12" ht="15.75">
      <c r="B5" s="31" t="s">
        <v>7</v>
      </c>
      <c r="C5" s="31"/>
      <c r="D5" s="31"/>
      <c r="E5" s="31"/>
      <c r="F5" s="31"/>
    </row>
    <row r="6" spans="2:12" ht="14.25" customHeight="1">
      <c r="B6" s="2"/>
      <c r="C6" s="2"/>
      <c r="D6" s="2"/>
      <c r="E6" s="2"/>
      <c r="F6" s="2"/>
    </row>
    <row r="7" spans="2:12" ht="15.75">
      <c r="F7" s="13" t="s">
        <v>6</v>
      </c>
    </row>
    <row r="8" spans="2:12" s="15" customFormat="1" ht="48" customHeight="1">
      <c r="B8" s="14" t="s">
        <v>4</v>
      </c>
      <c r="C8" s="14" t="s">
        <v>3</v>
      </c>
      <c r="D8" s="14" t="s">
        <v>22</v>
      </c>
      <c r="E8" s="14" t="s">
        <v>24</v>
      </c>
      <c r="F8" s="14" t="s">
        <v>0</v>
      </c>
      <c r="K8" s="28"/>
      <c r="L8" s="28"/>
    </row>
    <row r="9" spans="2:12" ht="15.75">
      <c r="B9" s="8">
        <v>1</v>
      </c>
      <c r="C9" s="18" t="s">
        <v>16</v>
      </c>
      <c r="D9" s="24">
        <v>26245.8</v>
      </c>
      <c r="E9" s="24">
        <v>26197.3</v>
      </c>
      <c r="F9" s="26">
        <f>E9/D9*100</f>
        <v>99.815208528602668</v>
      </c>
      <c r="H9" s="9"/>
      <c r="K9" s="29"/>
      <c r="L9" s="29"/>
    </row>
    <row r="10" spans="2:12" ht="15.75">
      <c r="B10" s="8">
        <v>2</v>
      </c>
      <c r="C10" s="18" t="s">
        <v>15</v>
      </c>
      <c r="D10" s="24">
        <v>39508.800000000003</v>
      </c>
      <c r="E10" s="25">
        <v>39508.800000000003</v>
      </c>
      <c r="F10" s="26">
        <f>E10/D10*100</f>
        <v>100</v>
      </c>
      <c r="H10" s="9"/>
      <c r="K10" s="29"/>
      <c r="L10" s="29"/>
    </row>
    <row r="11" spans="2:12" ht="15.75">
      <c r="B11" s="8">
        <v>3</v>
      </c>
      <c r="C11" s="18" t="s">
        <v>14</v>
      </c>
      <c r="D11" s="24">
        <v>54002.6</v>
      </c>
      <c r="E11" s="24">
        <v>52610.400000000001</v>
      </c>
      <c r="F11" s="26">
        <f t="shared" ref="F11:F22" si="0">E11/D11*100</f>
        <v>97.421975978934356</v>
      </c>
      <c r="H11" s="9"/>
      <c r="K11" s="29"/>
      <c r="L11" s="29"/>
    </row>
    <row r="12" spans="2:12" ht="15.75">
      <c r="B12" s="8">
        <v>4</v>
      </c>
      <c r="C12" s="19" t="s">
        <v>18</v>
      </c>
      <c r="D12" s="25">
        <v>29205.3</v>
      </c>
      <c r="E12" s="24">
        <v>29205.3</v>
      </c>
      <c r="F12" s="26">
        <f t="shared" si="0"/>
        <v>100</v>
      </c>
      <c r="H12" s="12"/>
      <c r="K12" s="29"/>
      <c r="L12" s="29"/>
    </row>
    <row r="13" spans="2:12" ht="15.75">
      <c r="B13" s="8">
        <v>5</v>
      </c>
      <c r="C13" s="19" t="s">
        <v>19</v>
      </c>
      <c r="D13" s="25">
        <v>50783.8</v>
      </c>
      <c r="E13" s="25">
        <v>48807.3</v>
      </c>
      <c r="F13" s="26">
        <f t="shared" si="0"/>
        <v>96.108010822348859</v>
      </c>
      <c r="H13" s="12"/>
      <c r="K13" s="29"/>
      <c r="L13" s="29"/>
    </row>
    <row r="14" spans="2:12" ht="15.75">
      <c r="B14" s="8">
        <v>6</v>
      </c>
      <c r="C14" s="19" t="s">
        <v>17</v>
      </c>
      <c r="D14" s="25">
        <v>67299.199999999997</v>
      </c>
      <c r="E14" s="24">
        <v>63844.4</v>
      </c>
      <c r="F14" s="26">
        <f t="shared" si="0"/>
        <v>94.866506585516632</v>
      </c>
      <c r="H14" s="12"/>
      <c r="K14" s="29"/>
      <c r="L14" s="29"/>
    </row>
    <row r="15" spans="2:12" ht="30">
      <c r="B15" s="8">
        <v>7</v>
      </c>
      <c r="C15" s="18" t="s">
        <v>9</v>
      </c>
      <c r="D15" s="24">
        <v>42449.8</v>
      </c>
      <c r="E15" s="25">
        <v>41108.699999999997</v>
      </c>
      <c r="F15" s="26">
        <f t="shared" si="0"/>
        <v>96.840738943410784</v>
      </c>
      <c r="H15" s="11"/>
      <c r="K15" s="29"/>
      <c r="L15" s="29"/>
    </row>
    <row r="16" spans="2:12" ht="15.75">
      <c r="B16" s="8">
        <v>8</v>
      </c>
      <c r="C16" s="19" t="s">
        <v>20</v>
      </c>
      <c r="D16" s="24">
        <v>15577.7</v>
      </c>
      <c r="E16" s="25">
        <v>15452.2</v>
      </c>
      <c r="F16" s="26">
        <f t="shared" si="0"/>
        <v>99.194361170134229</v>
      </c>
      <c r="H16" s="11"/>
      <c r="K16" s="29"/>
      <c r="L16" s="29"/>
    </row>
    <row r="17" spans="2:12" ht="15.75">
      <c r="B17" s="8">
        <v>9</v>
      </c>
      <c r="C17" s="19" t="s">
        <v>10</v>
      </c>
      <c r="D17" s="25">
        <v>9170.4</v>
      </c>
      <c r="E17" s="25">
        <v>9010.2000000000007</v>
      </c>
      <c r="F17" s="26">
        <f t="shared" si="0"/>
        <v>98.253075111227446</v>
      </c>
      <c r="H17" s="11"/>
      <c r="K17" s="29"/>
      <c r="L17" s="29"/>
    </row>
    <row r="18" spans="2:12" ht="45">
      <c r="B18" s="8">
        <v>10</v>
      </c>
      <c r="C18" s="18" t="s">
        <v>21</v>
      </c>
      <c r="D18" s="24">
        <v>27544.2</v>
      </c>
      <c r="E18" s="25">
        <v>27467.599999999999</v>
      </c>
      <c r="F18" s="26">
        <f t="shared" si="0"/>
        <v>99.72190152554802</v>
      </c>
      <c r="H18" s="11"/>
      <c r="K18" s="29"/>
      <c r="L18" s="29"/>
    </row>
    <row r="19" spans="2:12" ht="30">
      <c r="B19" s="8">
        <v>11</v>
      </c>
      <c r="C19" s="20" t="s">
        <v>11</v>
      </c>
      <c r="D19" s="24">
        <v>3454.6</v>
      </c>
      <c r="E19" s="24">
        <v>3411.8</v>
      </c>
      <c r="F19" s="26">
        <f t="shared" si="0"/>
        <v>98.761072193596959</v>
      </c>
      <c r="H19" s="11"/>
      <c r="K19" s="29"/>
      <c r="L19" s="29"/>
    </row>
    <row r="20" spans="2:12" ht="30">
      <c r="B20" s="8">
        <v>12</v>
      </c>
      <c r="C20" s="20" t="s">
        <v>12</v>
      </c>
      <c r="D20" s="24">
        <v>234201.8</v>
      </c>
      <c r="E20" s="25">
        <v>72839.7</v>
      </c>
      <c r="F20" s="26">
        <f t="shared" si="0"/>
        <v>31.101255413066852</v>
      </c>
      <c r="H20" s="11"/>
      <c r="K20" s="29"/>
      <c r="L20" s="29"/>
    </row>
    <row r="21" spans="2:12" ht="30">
      <c r="B21" s="8">
        <v>13</v>
      </c>
      <c r="C21" s="20" t="s">
        <v>13</v>
      </c>
      <c r="D21" s="24">
        <v>7002.3</v>
      </c>
      <c r="E21" s="25">
        <v>6281.8</v>
      </c>
      <c r="F21" s="26">
        <f>E21/D21*100</f>
        <v>89.710523685074904</v>
      </c>
      <c r="H21" s="11"/>
      <c r="K21" s="29"/>
      <c r="L21" s="29"/>
    </row>
    <row r="22" spans="2:12" ht="31.5">
      <c r="B22" s="8">
        <v>14</v>
      </c>
      <c r="C22" s="17" t="s">
        <v>8</v>
      </c>
      <c r="D22" s="24">
        <v>4409</v>
      </c>
      <c r="E22" s="24">
        <v>4408</v>
      </c>
      <c r="F22" s="26">
        <f t="shared" si="0"/>
        <v>99.977319119981857</v>
      </c>
      <c r="H22" s="11"/>
      <c r="K22" s="29"/>
      <c r="L22" s="29"/>
    </row>
    <row r="23" spans="2:12" ht="17.25" customHeight="1">
      <c r="B23" s="16"/>
      <c r="C23" s="21" t="s">
        <v>1</v>
      </c>
      <c r="D23" s="26">
        <f>SUM(D9:D22)</f>
        <v>610855.30000000005</v>
      </c>
      <c r="E23" s="26">
        <f>SUM(E9:E22)</f>
        <v>440153.49999999994</v>
      </c>
      <c r="F23" s="26">
        <f>E23/D23*100</f>
        <v>72.055280522244786</v>
      </c>
      <c r="H23" s="11"/>
      <c r="K23" s="29"/>
      <c r="L23" s="29"/>
    </row>
    <row r="24" spans="2:12" ht="15">
      <c r="B24" s="3"/>
      <c r="C24" s="4"/>
      <c r="D24" s="22"/>
      <c r="E24" s="23"/>
      <c r="F24" s="32"/>
      <c r="H24" s="11"/>
    </row>
    <row r="25" spans="2:12" ht="15">
      <c r="B25" s="3"/>
      <c r="C25" s="6"/>
      <c r="D25" s="22"/>
      <c r="E25" s="23"/>
      <c r="F25" s="23"/>
      <c r="H25" s="10"/>
    </row>
    <row r="26" spans="2:12" ht="15.75">
      <c r="B26" s="7"/>
      <c r="C26" s="6"/>
      <c r="D26" s="6"/>
      <c r="E26" s="31"/>
      <c r="F26" s="31"/>
      <c r="H26" s="10"/>
    </row>
    <row r="27" spans="2:12" ht="15.75">
      <c r="B27" s="7"/>
      <c r="C27" s="7"/>
      <c r="D27" s="7"/>
      <c r="E27" s="7"/>
      <c r="F27" s="7"/>
    </row>
    <row r="28" spans="2:12" ht="15.75">
      <c r="B28" s="7"/>
      <c r="C28" s="7"/>
      <c r="D28" s="7"/>
      <c r="E28" s="7"/>
      <c r="F28" s="7"/>
    </row>
    <row r="29" spans="2:12" ht="15.75">
      <c r="B29" s="7"/>
      <c r="C29" s="7"/>
      <c r="D29" s="7"/>
      <c r="E29" s="31"/>
      <c r="F29" s="31"/>
    </row>
    <row r="30" spans="2:12" ht="15.75">
      <c r="B30" s="30"/>
      <c r="C30" s="30"/>
      <c r="D30" s="7"/>
      <c r="E30" s="7"/>
      <c r="F30" s="7"/>
    </row>
    <row r="31" spans="2:12">
      <c r="C31" s="5"/>
      <c r="D31" s="5"/>
      <c r="E31" s="5"/>
      <c r="F31" s="5"/>
    </row>
  </sheetData>
  <mergeCells count="8">
    <mergeCell ref="E29:F29"/>
    <mergeCell ref="B30:C30"/>
    <mergeCell ref="B1:F1"/>
    <mergeCell ref="B2:F2"/>
    <mergeCell ref="B3:F3"/>
    <mergeCell ref="B4:F4"/>
    <mergeCell ref="B5:F5"/>
    <mergeCell ref="E26:F26"/>
  </mergeCells>
  <phoneticPr fontId="6" type="noConversion"/>
  <pageMargins left="0.75" right="0.24" top="0.8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КФиЭ - Добрынина Татьяна Анатольевна</cp:lastModifiedBy>
  <cp:lastPrinted>2019-10-25T11:34:43Z</cp:lastPrinted>
  <dcterms:created xsi:type="dcterms:W3CDTF">1996-10-08T23:32:33Z</dcterms:created>
  <dcterms:modified xsi:type="dcterms:W3CDTF">2020-02-11T12:28:26Z</dcterms:modified>
</cp:coreProperties>
</file>