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270" windowWidth="12210" windowHeight="121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E24"/>
  <c r="D24"/>
  <c r="F23"/>
  <c r="F22"/>
  <c r="F21"/>
  <c r="F19"/>
  <c r="F18"/>
  <c r="F17"/>
  <c r="F16"/>
  <c r="F15"/>
  <c r="F14"/>
  <c r="F13"/>
  <c r="F12"/>
  <c r="F11"/>
  <c r="F10"/>
  <c r="F9"/>
  <c r="F24" l="1"/>
</calcChain>
</file>

<file path=xl/sharedStrings.xml><?xml version="1.0" encoding="utf-8"?>
<sst xmlns="http://schemas.openxmlformats.org/spreadsheetml/2006/main" count="26" uniqueCount="26">
  <si>
    <t xml:space="preserve">Сведения </t>
  </si>
  <si>
    <t xml:space="preserve">об использовании органом местного самоуправления, подведомственными </t>
  </si>
  <si>
    <t>по муниципальному образованию "Шенкурский муниципальный район"</t>
  </si>
  <si>
    <t>тыс.руб.</t>
  </si>
  <si>
    <t>№  п./п.</t>
  </si>
  <si>
    <t>Наименование подведомственной организации (краткое)</t>
  </si>
  <si>
    <t>% исполнения</t>
  </si>
  <si>
    <t>РОО администрации МО "Шенкурский муниципальный район"</t>
  </si>
  <si>
    <t>МБОУ  "Боровская ОШ"</t>
  </si>
  <si>
    <t>МБОУ  "Наводовская ОШ"</t>
  </si>
  <si>
    <t>МБОУ  "Ровдинская СШ"</t>
  </si>
  <si>
    <t>МБОУ  "Устьпаденьгская ОШ"</t>
  </si>
  <si>
    <t>МБОУ "Шеговарская СШ"</t>
  </si>
  <si>
    <t>МБОУ  "Шенкурская СШ"</t>
  </si>
  <si>
    <t>МБДОУ  "Шенкурский детский сад комбинированного вида № 1  "Ваганочка"</t>
  </si>
  <si>
    <t>Собрание депутатов МО "Шенкурский муниципальный район"</t>
  </si>
  <si>
    <t>Комитет по финансам и экономике МО "Шенкурский муниципальный район"</t>
  </si>
  <si>
    <t>Администрация МО "Шенкурский муниципальный район"</t>
  </si>
  <si>
    <t>Всего</t>
  </si>
  <si>
    <t>МБУК  "Шенкурский РКМ"</t>
  </si>
  <si>
    <t>МБУ ДО "ДШИ № 18"</t>
  </si>
  <si>
    <t>МБУК  "Шенкурская централизованная библиотечная система"</t>
  </si>
  <si>
    <t>организациями выделяемых бюджетных средств за 1 кв. 2022 г.</t>
  </si>
  <si>
    <t>План                на 2022 г.</t>
  </si>
  <si>
    <t>Исполнено         за 1 кв. 2022 г.</t>
  </si>
  <si>
    <t>Ревизионная комиссия Шенкурского муниципального района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</si>
</sst>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"/>
    <numFmt numFmtId="165" formatCode="#,##0.00_р_."/>
  </numFmts>
  <fonts count="9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10"/>
      <name val="Arial"/>
      <family val="2"/>
      <charset val="204"/>
    </font>
    <font>
      <sz val="8"/>
      <name val="Arial Cyr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Fill="1" applyBorder="1" applyAlignment="1">
      <alignment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vertical="center"/>
    </xf>
    <xf numFmtId="43" fontId="2" fillId="0" borderId="0" xfId="0" applyNumberFormat="1" applyFont="1"/>
    <xf numFmtId="43" fontId="1" fillId="0" borderId="0" xfId="0" applyNumberFormat="1" applyFont="1"/>
    <xf numFmtId="165" fontId="2" fillId="0" borderId="0" xfId="0" applyNumberFormat="1" applyFont="1"/>
    <xf numFmtId="164" fontId="8" fillId="0" borderId="2" xfId="0" applyNumberFormat="1" applyFont="1" applyBorder="1"/>
    <xf numFmtId="164" fontId="8" fillId="0" borderId="2" xfId="0" applyNumberFormat="1" applyFont="1" applyBorder="1" applyAlignment="1">
      <alignment horizontal="right"/>
    </xf>
    <xf numFmtId="0" fontId="8" fillId="0" borderId="2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2"/>
  <sheetViews>
    <sheetView tabSelected="1" zoomScale="110" zoomScaleNormal="110" workbookViewId="0">
      <selection activeCell="J20" sqref="J20"/>
    </sheetView>
  </sheetViews>
  <sheetFormatPr defaultRowHeight="12.75"/>
  <cols>
    <col min="1" max="1" width="3.7109375" style="1" customWidth="1"/>
    <col min="2" max="2" width="5.7109375" style="1" customWidth="1"/>
    <col min="3" max="3" width="43" style="1" customWidth="1"/>
    <col min="4" max="5" width="15.85546875" style="1" customWidth="1"/>
    <col min="6" max="6" width="13.42578125" style="1" customWidth="1"/>
    <col min="7" max="7" width="4.28515625" style="1" customWidth="1"/>
    <col min="8" max="9" width="9.140625" style="1"/>
    <col min="10" max="10" width="18.85546875" style="1" customWidth="1"/>
    <col min="11" max="11" width="20.42578125" style="1" customWidth="1"/>
    <col min="12" max="12" width="16.7109375" style="1" customWidth="1"/>
    <col min="13" max="13" width="9.28515625" style="1" bestFit="1" customWidth="1"/>
    <col min="14" max="16384" width="9.140625" style="1"/>
  </cols>
  <sheetData>
    <row r="1" spans="2:13" ht="15.75">
      <c r="B1" s="29" t="s">
        <v>0</v>
      </c>
      <c r="C1" s="29"/>
      <c r="D1" s="29"/>
      <c r="E1" s="29"/>
      <c r="F1" s="29"/>
    </row>
    <row r="2" spans="2:13" ht="15.75">
      <c r="B2" s="29" t="s">
        <v>1</v>
      </c>
      <c r="C2" s="29"/>
      <c r="D2" s="29"/>
      <c r="E2" s="29"/>
      <c r="F2" s="29"/>
    </row>
    <row r="3" spans="2:13" ht="15.75">
      <c r="B3" s="29" t="s">
        <v>22</v>
      </c>
      <c r="C3" s="29"/>
      <c r="D3" s="29"/>
      <c r="E3" s="29"/>
      <c r="F3" s="29"/>
    </row>
    <row r="4" spans="2:13" ht="15.75" hidden="1">
      <c r="B4" s="29"/>
      <c r="C4" s="29"/>
      <c r="D4" s="29"/>
      <c r="E4" s="29"/>
      <c r="F4" s="29"/>
    </row>
    <row r="5" spans="2:13" ht="15.75">
      <c r="B5" s="29" t="s">
        <v>2</v>
      </c>
      <c r="C5" s="29"/>
      <c r="D5" s="29"/>
      <c r="E5" s="29"/>
      <c r="F5" s="29"/>
    </row>
    <row r="6" spans="2:13" ht="13.5" customHeight="1">
      <c r="B6" s="2"/>
      <c r="C6" s="2"/>
      <c r="D6" s="2"/>
      <c r="E6" s="2"/>
      <c r="F6" s="2"/>
    </row>
    <row r="7" spans="2:13" ht="15.75">
      <c r="F7" s="4" t="s">
        <v>3</v>
      </c>
    </row>
    <row r="8" spans="2:13" s="15" customFormat="1" ht="48" customHeight="1">
      <c r="B8" s="16" t="s">
        <v>4</v>
      </c>
      <c r="C8" s="16" t="s">
        <v>5</v>
      </c>
      <c r="D8" s="16" t="s">
        <v>23</v>
      </c>
      <c r="E8" s="16" t="s">
        <v>24</v>
      </c>
      <c r="F8" s="16" t="s">
        <v>6</v>
      </c>
      <c r="J8" s="21"/>
      <c r="K8" s="21"/>
      <c r="L8" s="21"/>
      <c r="M8" s="21"/>
    </row>
    <row r="9" spans="2:13" ht="15.75">
      <c r="B9" s="5">
        <v>1</v>
      </c>
      <c r="C9" s="17" t="s">
        <v>8</v>
      </c>
      <c r="D9" s="25">
        <v>37907.5</v>
      </c>
      <c r="E9" s="25">
        <v>6093.7</v>
      </c>
      <c r="F9" s="26">
        <f>E9/D9*100</f>
        <v>16.075183011277453</v>
      </c>
      <c r="J9" s="24"/>
      <c r="K9" s="22"/>
      <c r="L9" s="22"/>
      <c r="M9" s="3"/>
    </row>
    <row r="10" spans="2:13" ht="15.75">
      <c r="B10" s="5">
        <v>2</v>
      </c>
      <c r="C10" s="17" t="s">
        <v>9</v>
      </c>
      <c r="D10" s="25">
        <v>50199.6</v>
      </c>
      <c r="E10" s="25">
        <v>9724.2999999999993</v>
      </c>
      <c r="F10" s="26">
        <f>E10/D10*100</f>
        <v>19.371269890596736</v>
      </c>
      <c r="J10" s="24"/>
      <c r="K10" s="22"/>
      <c r="L10" s="22"/>
      <c r="M10" s="3"/>
    </row>
    <row r="11" spans="2:13" ht="15.75">
      <c r="B11" s="5">
        <v>3</v>
      </c>
      <c r="C11" s="17" t="s">
        <v>10</v>
      </c>
      <c r="D11" s="25">
        <v>63826.1</v>
      </c>
      <c r="E11" s="25">
        <v>10424.9</v>
      </c>
      <c r="F11" s="26">
        <f t="shared" ref="F11:F23" si="0">E11/D11*100</f>
        <v>16.333286852870536</v>
      </c>
      <c r="J11" s="24"/>
      <c r="K11" s="22"/>
      <c r="L11" s="22"/>
      <c r="M11" s="3"/>
    </row>
    <row r="12" spans="2:13" ht="15.75">
      <c r="B12" s="5">
        <v>4</v>
      </c>
      <c r="C12" s="18" t="s">
        <v>11</v>
      </c>
      <c r="D12" s="27">
        <v>36065.300000000003</v>
      </c>
      <c r="E12" s="25">
        <v>6027.1</v>
      </c>
      <c r="F12" s="26">
        <f t="shared" si="0"/>
        <v>16.711631401929278</v>
      </c>
      <c r="J12" s="24"/>
      <c r="K12" s="22"/>
      <c r="L12" s="22"/>
      <c r="M12" s="3"/>
    </row>
    <row r="13" spans="2:13" ht="15.75">
      <c r="B13" s="5">
        <v>5</v>
      </c>
      <c r="C13" s="18" t="s">
        <v>12</v>
      </c>
      <c r="D13" s="25">
        <v>55381</v>
      </c>
      <c r="E13" s="27">
        <v>10802.7</v>
      </c>
      <c r="F13" s="26">
        <f t="shared" si="0"/>
        <v>19.506148318015203</v>
      </c>
      <c r="J13" s="24"/>
      <c r="K13" s="22"/>
      <c r="L13" s="22"/>
      <c r="M13" s="3"/>
    </row>
    <row r="14" spans="2:13" ht="15.75">
      <c r="B14" s="5">
        <v>6</v>
      </c>
      <c r="C14" s="18" t="s">
        <v>13</v>
      </c>
      <c r="D14" s="25">
        <v>93467.4</v>
      </c>
      <c r="E14" s="25">
        <v>17167.400000000001</v>
      </c>
      <c r="F14" s="26">
        <f t="shared" si="0"/>
        <v>18.367259600673609</v>
      </c>
      <c r="J14" s="24"/>
      <c r="K14" s="22"/>
      <c r="L14" s="22"/>
      <c r="M14" s="3"/>
    </row>
    <row r="15" spans="2:13" ht="30">
      <c r="B15" s="5">
        <v>7</v>
      </c>
      <c r="C15" s="17" t="s">
        <v>14</v>
      </c>
      <c r="D15" s="25">
        <v>51689</v>
      </c>
      <c r="E15" s="27">
        <v>10316.1</v>
      </c>
      <c r="F15" s="26">
        <f t="shared" si="0"/>
        <v>19.958018146994526</v>
      </c>
      <c r="J15" s="24"/>
      <c r="K15" s="22"/>
      <c r="L15" s="22"/>
      <c r="M15" s="3"/>
    </row>
    <row r="16" spans="2:13" ht="15.75">
      <c r="B16" s="5">
        <v>8</v>
      </c>
      <c r="C16" s="18" t="s">
        <v>20</v>
      </c>
      <c r="D16" s="25">
        <v>20156.5</v>
      </c>
      <c r="E16" s="27">
        <v>3799.1</v>
      </c>
      <c r="F16" s="26">
        <f t="shared" si="0"/>
        <v>18.848014288194875</v>
      </c>
      <c r="J16" s="24"/>
      <c r="K16" s="22"/>
      <c r="L16" s="22"/>
      <c r="M16" s="3"/>
    </row>
    <row r="17" spans="2:13" ht="15.75">
      <c r="B17" s="5">
        <v>9</v>
      </c>
      <c r="C17" s="18" t="s">
        <v>19</v>
      </c>
      <c r="D17" s="27">
        <v>9758.1</v>
      </c>
      <c r="E17" s="25">
        <v>1874.6</v>
      </c>
      <c r="F17" s="26">
        <f t="shared" si="0"/>
        <v>19.210707002387757</v>
      </c>
      <c r="J17" s="24"/>
      <c r="K17" s="22"/>
      <c r="L17" s="22"/>
      <c r="M17" s="3"/>
    </row>
    <row r="18" spans="2:13" ht="30">
      <c r="B18" s="5">
        <v>10</v>
      </c>
      <c r="C18" s="17" t="s">
        <v>21</v>
      </c>
      <c r="D18" s="25">
        <v>34455.1</v>
      </c>
      <c r="E18" s="25">
        <v>6130.2</v>
      </c>
      <c r="F18" s="26">
        <f t="shared" si="0"/>
        <v>17.791850843561622</v>
      </c>
      <c r="J18" s="24"/>
      <c r="K18" s="22"/>
      <c r="L18" s="22"/>
      <c r="M18" s="3"/>
    </row>
    <row r="19" spans="2:13" ht="30">
      <c r="B19" s="5">
        <v>11</v>
      </c>
      <c r="C19" s="19" t="s">
        <v>15</v>
      </c>
      <c r="D19" s="25">
        <v>1969.4</v>
      </c>
      <c r="E19" s="25">
        <v>366</v>
      </c>
      <c r="F19" s="26">
        <f t="shared" si="0"/>
        <v>18.584340408246167</v>
      </c>
      <c r="J19" s="24"/>
      <c r="K19" s="22"/>
      <c r="L19" s="22"/>
      <c r="M19" s="3"/>
    </row>
    <row r="20" spans="2:13" ht="30">
      <c r="B20" s="5">
        <v>12</v>
      </c>
      <c r="C20" s="19" t="s">
        <v>25</v>
      </c>
      <c r="D20" s="25">
        <v>2329</v>
      </c>
      <c r="E20" s="25">
        <v>374.3</v>
      </c>
      <c r="F20" s="26">
        <f t="shared" si="0"/>
        <v>16.071275225418635</v>
      </c>
      <c r="J20" s="24"/>
      <c r="K20" s="22"/>
      <c r="L20" s="22"/>
      <c r="M20" s="3"/>
    </row>
    <row r="21" spans="2:13" ht="30">
      <c r="B21" s="5">
        <v>13</v>
      </c>
      <c r="C21" s="19" t="s">
        <v>17</v>
      </c>
      <c r="D21" s="25">
        <v>111591</v>
      </c>
      <c r="E21" s="27">
        <v>10447.700000000001</v>
      </c>
      <c r="F21" s="26">
        <f t="shared" si="0"/>
        <v>9.3624933910440813</v>
      </c>
      <c r="J21" s="24"/>
      <c r="K21" s="22"/>
      <c r="L21" s="22"/>
      <c r="M21" s="3"/>
    </row>
    <row r="22" spans="2:13" ht="30">
      <c r="B22" s="5">
        <v>14</v>
      </c>
      <c r="C22" s="19" t="s">
        <v>16</v>
      </c>
      <c r="D22" s="25">
        <v>8176.2</v>
      </c>
      <c r="E22" s="25">
        <v>1381</v>
      </c>
      <c r="F22" s="26">
        <f>E22/D22*100</f>
        <v>16.890487023311561</v>
      </c>
      <c r="J22" s="24"/>
      <c r="K22" s="22"/>
      <c r="L22" s="22"/>
      <c r="M22" s="3"/>
    </row>
    <row r="23" spans="2:13" ht="31.5">
      <c r="B23" s="5">
        <v>15</v>
      </c>
      <c r="C23" s="6" t="s">
        <v>7</v>
      </c>
      <c r="D23" s="25">
        <v>5330.6</v>
      </c>
      <c r="E23" s="27">
        <v>909.5</v>
      </c>
      <c r="F23" s="26">
        <f t="shared" si="0"/>
        <v>17.061869207969082</v>
      </c>
      <c r="J23" s="24"/>
      <c r="K23" s="22"/>
      <c r="L23" s="22"/>
      <c r="M23" s="3"/>
    </row>
    <row r="24" spans="2:13" ht="17.25" customHeight="1">
      <c r="B24" s="7"/>
      <c r="C24" s="20" t="s">
        <v>18</v>
      </c>
      <c r="D24" s="26">
        <f>SUM(D9:D23)</f>
        <v>582301.79999999993</v>
      </c>
      <c r="E24" s="26">
        <f>SUM(E9:E23)</f>
        <v>95838.6</v>
      </c>
      <c r="F24" s="26">
        <f>E24/D24*100</f>
        <v>16.458578695789711</v>
      </c>
      <c r="J24" s="24"/>
      <c r="K24" s="22"/>
      <c r="L24" s="22"/>
      <c r="M24" s="3"/>
    </row>
    <row r="25" spans="2:13" ht="15">
      <c r="B25" s="8"/>
      <c r="C25" s="9"/>
      <c r="D25" s="10"/>
      <c r="E25" s="11"/>
      <c r="F25" s="12"/>
      <c r="K25" s="23"/>
      <c r="L25" s="23"/>
    </row>
    <row r="26" spans="2:13" ht="15">
      <c r="B26" s="8"/>
      <c r="C26" s="13"/>
      <c r="D26" s="10"/>
      <c r="E26" s="11"/>
      <c r="F26" s="11"/>
    </row>
    <row r="27" spans="2:13" ht="15.75">
      <c r="B27" s="3"/>
      <c r="C27" s="13"/>
      <c r="D27" s="13"/>
      <c r="E27" s="29"/>
      <c r="F27" s="29"/>
    </row>
    <row r="28" spans="2:13" ht="15.75">
      <c r="B28" s="3"/>
      <c r="C28" s="3"/>
      <c r="D28" s="3"/>
      <c r="E28" s="3"/>
      <c r="F28" s="3"/>
    </row>
    <row r="29" spans="2:13" ht="15.75">
      <c r="B29" s="3"/>
      <c r="C29" s="3"/>
      <c r="D29" s="3"/>
      <c r="E29" s="3"/>
      <c r="F29" s="3"/>
    </row>
    <row r="30" spans="2:13" ht="15.75">
      <c r="B30" s="3"/>
      <c r="C30" s="3"/>
      <c r="D30" s="3"/>
      <c r="E30" s="29"/>
      <c r="F30" s="29"/>
    </row>
    <row r="31" spans="2:13" ht="15.75">
      <c r="B31" s="28"/>
      <c r="C31" s="28"/>
      <c r="D31" s="3"/>
      <c r="E31" s="3"/>
      <c r="F31" s="3"/>
    </row>
    <row r="32" spans="2:13">
      <c r="C32" s="14"/>
      <c r="D32" s="14"/>
      <c r="E32" s="14"/>
      <c r="F32" s="14"/>
    </row>
  </sheetData>
  <mergeCells count="8">
    <mergeCell ref="B31:C31"/>
    <mergeCell ref="B5:F5"/>
    <mergeCell ref="B1:F1"/>
    <mergeCell ref="B2:F2"/>
    <mergeCell ref="B3:F3"/>
    <mergeCell ref="B4:F4"/>
    <mergeCell ref="E27:F27"/>
    <mergeCell ref="E30:F30"/>
  </mergeCells>
  <phoneticPr fontId="7" type="noConversion"/>
  <pageMargins left="0.26" right="0.24" top="0.62" bottom="1" header="0.4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Комитет по финансам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TDobrynina</dc:creator>
  <cp:lastModifiedBy>КФиЭ - Добрынина Татьяна Анатольевна</cp:lastModifiedBy>
  <cp:lastPrinted>2020-04-23T11:17:22Z</cp:lastPrinted>
  <dcterms:created xsi:type="dcterms:W3CDTF">2017-11-16T07:27:09Z</dcterms:created>
  <dcterms:modified xsi:type="dcterms:W3CDTF">2022-04-11T07:06:23Z</dcterms:modified>
</cp:coreProperties>
</file>