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731" activeTab="6"/>
  </bookViews>
  <sheets>
    <sheet name="01.01.2022" sheetId="23" r:id="rId1"/>
    <sheet name="01.12.22" sheetId="40" r:id="rId2"/>
    <sheet name="01.01.23" sheetId="41" r:id="rId3"/>
    <sheet name="01.02.23" sheetId="42" r:id="rId4"/>
    <sheet name="01.03.23" sheetId="43" r:id="rId5"/>
    <sheet name="01.04.23" sheetId="44" r:id="rId6"/>
    <sheet name="динамика" sheetId="2" r:id="rId7"/>
  </sheets>
  <calcPr calcId="125725"/>
</workbook>
</file>

<file path=xl/calcChain.xml><?xml version="1.0" encoding="utf-8"?>
<calcChain xmlns="http://schemas.openxmlformats.org/spreadsheetml/2006/main">
  <c r="M4" i="2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F43" i="44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43" i="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43" i="42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43" i="41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43" i="40" l="1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43" i="23" l="1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<sst xmlns="http://schemas.openxmlformats.org/spreadsheetml/2006/main" count="364" uniqueCount="69">
  <si>
    <t>Товар</t>
  </si>
  <si>
    <t>Магазины федеральных сетей</t>
  </si>
  <si>
    <t>Магазины локальных сетей</t>
  </si>
  <si>
    <t>Средние цены (руб.)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</si>
  <si>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</si>
  <si>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</si>
  <si>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</si>
  <si>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</si>
  <si>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</si>
  <si>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</si>
  <si>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</si>
  <si>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</si>
  <si>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</si>
  <si>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</si>
  <si>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</si>
  <si>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</si>
  <si>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</si>
  <si>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</si>
  <si>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</si>
  <si>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</si>
  <si>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</si>
  <si>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</si>
  <si>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</si>
  <si>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шт. </t>
  </si>
  <si>
    <t>Хлеб черный ржаной, ржано-пшеничный,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</si>
  <si>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</si>
  <si>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</si>
  <si>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</si>
  <si>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</si>
  <si>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</si>
  <si>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</si>
  <si>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</si>
  <si>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</si>
  <si>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</si>
  <si>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</si>
  <si>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</si>
  <si>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</si>
  <si>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</si>
  <si>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</si>
  <si>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</si>
  <si>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</si>
  <si>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</si>
  <si>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</si>
  <si>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</si>
  <si>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№№ п/п</t>
  </si>
  <si>
    <t>Несетевые магазины</t>
  </si>
  <si>
    <t>Средние цены (руб)</t>
  </si>
  <si>
    <t>средние цены(руб)</t>
  </si>
  <si>
    <t>Бензин Регуляр-92 (АИ-92)</t>
  </si>
  <si>
    <t xml:space="preserve">Оплата 1 кв. м. жилья </t>
  </si>
  <si>
    <t>Наименование</t>
  </si>
  <si>
    <t>Динамика цен</t>
  </si>
  <si>
    <t xml:space="preserve">Результаты мониторинга цен на фиксированный набор товаров в муниципальном образовании Шенкурский муниципальный район   по состоянию на 29 декабря 2020 года                 </t>
  </si>
  <si>
    <r>
      <rPr>
        <sz val="12"/>
        <color rgb="FFFF0000"/>
        <rFont val="Cambria"/>
        <family val="1"/>
        <charset val="204"/>
      </rPr>
      <t>Сметана</t>
    </r>
    <r>
      <rPr>
        <sz val="12"/>
        <color indexed="8"/>
        <rFont val="Cambria"/>
        <family val="1"/>
        <charset val="204"/>
      </rPr>
      <t xml:space="preserve"> м.д.ж. (15%), 1 кг</t>
    </r>
  </si>
  <si>
    <t>Средняя цена на 01.01.2021 (руб.)</t>
  </si>
  <si>
    <t>Средняя цена на 01.01.2022 (руб.)</t>
  </si>
  <si>
    <t>Изменение цены, % по сравнению с  01.01.2022.</t>
  </si>
  <si>
    <t>Изменение цены, % по сравнению с  предыдущим месяцем</t>
  </si>
  <si>
    <t xml:space="preserve">Изменение цены, % по сравнению за 2 месяца </t>
  </si>
  <si>
    <t>Средняя цена на 01.12.2022 (руб.)</t>
  </si>
  <si>
    <t>Средняя цена на 01.01.2023 (руб.)</t>
  </si>
  <si>
    <t>Средняя цена на 01.02.2023 (руб.)</t>
  </si>
  <si>
    <t>Средняя цена на 01.03.2023 (руб.)</t>
  </si>
  <si>
    <t>Изменение цены01.03.23, % по сравнению с  01.01.2021.</t>
  </si>
  <si>
    <t>Бензин Регуляр-95 (АИ-95)</t>
  </si>
  <si>
    <t>Лукойл</t>
  </si>
  <si>
    <t>Роснефть</t>
  </si>
  <si>
    <t>Аратюнян</t>
  </si>
  <si>
    <t>Средняя цена на 01.04.2023 (руб.)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</si>
</sst>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sz val="11"/>
      <color indexed="8"/>
      <name val="Cambria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Cambria"/>
      <family val="1"/>
      <charset val="204"/>
    </font>
    <font>
      <b/>
      <sz val="22"/>
      <color theme="1"/>
      <name val="Calibri"/>
      <family val="2"/>
      <charset val="204"/>
      <scheme val="minor"/>
    </font>
    <font>
      <b/>
      <sz val="12"/>
      <color indexed="8"/>
      <name val="Cambria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color rgb="FFFF0000"/>
      <name val="Cambria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Cambria"/>
      <family val="1"/>
      <charset val="204"/>
    </font>
    <font>
      <sz val="12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justify"/>
    </xf>
    <xf numFmtId="0" fontId="5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justify"/>
    </xf>
    <xf numFmtId="0" fontId="1" fillId="0" borderId="2" xfId="0" applyFont="1" applyBorder="1" applyAlignment="1">
      <alignment vertical="justify"/>
    </xf>
    <xf numFmtId="0" fontId="7" fillId="0" borderId="2" xfId="0" applyFont="1" applyBorder="1" applyAlignment="1">
      <alignment vertical="justify"/>
    </xf>
    <xf numFmtId="0" fontId="4" fillId="0" borderId="2" xfId="0" applyFont="1" applyBorder="1" applyAlignment="1">
      <alignment vertical="justify"/>
    </xf>
    <xf numFmtId="0" fontId="2" fillId="0" borderId="2" xfId="0" applyFont="1" applyBorder="1" applyAlignment="1">
      <alignment vertical="justify"/>
    </xf>
    <xf numFmtId="2" fontId="9" fillId="0" borderId="4" xfId="0" applyNumberFormat="1" applyFont="1" applyBorder="1" applyAlignment="1">
      <alignment vertical="justify"/>
    </xf>
    <xf numFmtId="2" fontId="9" fillId="0" borderId="2" xfId="0" applyNumberFormat="1" applyFont="1" applyBorder="1" applyAlignment="1">
      <alignment vertical="justify"/>
    </xf>
    <xf numFmtId="0" fontId="3" fillId="2" borderId="2" xfId="0" applyFont="1" applyFill="1" applyBorder="1" applyAlignment="1">
      <alignment horizontal="left" vertical="justify"/>
    </xf>
    <xf numFmtId="164" fontId="9" fillId="0" borderId="13" xfId="0" applyNumberFormat="1" applyFont="1" applyBorder="1" applyAlignment="1">
      <alignment horizontal="center" vertical="justify" wrapText="1"/>
    </xf>
    <xf numFmtId="2" fontId="11" fillId="0" borderId="11" xfId="0" applyNumberFormat="1" applyFont="1" applyBorder="1" applyAlignment="1">
      <alignment horizontal="center" vertical="justify" wrapText="1"/>
    </xf>
    <xf numFmtId="2" fontId="11" fillId="0" borderId="12" xfId="0" applyNumberFormat="1" applyFont="1" applyBorder="1" applyAlignment="1">
      <alignment horizontal="center" vertical="justify" wrapText="1"/>
    </xf>
    <xf numFmtId="2" fontId="6" fillId="0" borderId="13" xfId="0" applyNumberFormat="1" applyFont="1" applyBorder="1"/>
    <xf numFmtId="2" fontId="6" fillId="0" borderId="4" xfId="0" applyNumberFormat="1" applyFont="1" applyBorder="1"/>
    <xf numFmtId="0" fontId="10" fillId="0" borderId="6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wrapText="1"/>
    </xf>
    <xf numFmtId="0" fontId="15" fillId="0" borderId="0" xfId="0" applyFont="1"/>
    <xf numFmtId="0" fontId="10" fillId="5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2" fontId="9" fillId="5" borderId="4" xfId="0" applyNumberFormat="1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13" fillId="3" borderId="2" xfId="0" applyNumberFormat="1" applyFont="1" applyFill="1" applyBorder="1" applyAlignment="1">
      <alignment horizontal="center" vertical="center"/>
    </xf>
    <xf numFmtId="2" fontId="14" fillId="5" borderId="2" xfId="0" applyNumberFormat="1" applyFont="1" applyFill="1" applyBorder="1" applyAlignment="1">
      <alignment horizontal="center" vertical="center"/>
    </xf>
    <xf numFmtId="2" fontId="15" fillId="5" borderId="10" xfId="0" applyNumberFormat="1" applyFont="1" applyFill="1" applyBorder="1" applyAlignment="1">
      <alignment horizontal="center" vertical="center"/>
    </xf>
    <xf numFmtId="2" fontId="15" fillId="5" borderId="4" xfId="0" applyNumberFormat="1" applyFont="1" applyFill="1" applyBorder="1" applyAlignment="1">
      <alignment horizontal="center" vertical="center"/>
    </xf>
    <xf numFmtId="2" fontId="16" fillId="4" borderId="4" xfId="0" applyNumberFormat="1" applyFont="1" applyFill="1" applyBorder="1" applyAlignment="1">
      <alignment horizontal="center" vertical="center"/>
    </xf>
    <xf numFmtId="2" fontId="16" fillId="3" borderId="15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2" fontId="6" fillId="0" borderId="2" xfId="0" applyNumberFormat="1" applyFont="1" applyBorder="1"/>
    <xf numFmtId="0" fontId="5" fillId="7" borderId="2" xfId="0" applyFont="1" applyFill="1" applyBorder="1" applyAlignment="1">
      <alignment horizontal="center" vertical="center" wrapText="1"/>
    </xf>
    <xf numFmtId="0" fontId="15" fillId="7" borderId="0" xfId="0" applyFont="1" applyFill="1"/>
    <xf numFmtId="0" fontId="5" fillId="8" borderId="2" xfId="0" applyFont="1" applyFill="1" applyBorder="1" applyAlignment="1">
      <alignment horizontal="center" vertical="center" wrapText="1"/>
    </xf>
    <xf numFmtId="0" fontId="15" fillId="8" borderId="0" xfId="0" applyFont="1" applyFill="1"/>
    <xf numFmtId="0" fontId="5" fillId="9" borderId="2" xfId="0" applyFont="1" applyFill="1" applyBorder="1" applyAlignment="1">
      <alignment horizontal="center" vertical="center" wrapText="1"/>
    </xf>
    <xf numFmtId="0" fontId="15" fillId="9" borderId="0" xfId="0" applyFont="1" applyFill="1"/>
    <xf numFmtId="0" fontId="18" fillId="9" borderId="0" xfId="0" applyFont="1" applyFill="1"/>
    <xf numFmtId="164" fontId="14" fillId="0" borderId="13" xfId="0" applyNumberFormat="1" applyFont="1" applyBorder="1" applyAlignment="1">
      <alignment horizontal="center" vertical="justify" wrapText="1"/>
    </xf>
    <xf numFmtId="0" fontId="4" fillId="0" borderId="7" xfId="0" applyFont="1" applyBorder="1" applyAlignment="1">
      <alignment vertical="center" wrapText="1"/>
    </xf>
    <xf numFmtId="0" fontId="1" fillId="0" borderId="5" xfId="0" applyFont="1" applyBorder="1" applyAlignment="1">
      <alignment vertical="justify"/>
    </xf>
    <xf numFmtId="0" fontId="1" fillId="0" borderId="1" xfId="0" applyFont="1" applyBorder="1" applyAlignment="1">
      <alignment vertical="justify"/>
    </xf>
    <xf numFmtId="0" fontId="1" fillId="0" borderId="3" xfId="0" applyFont="1" applyBorder="1" applyAlignment="1">
      <alignment vertical="justify"/>
    </xf>
    <xf numFmtId="0" fontId="4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opLeftCell="A11" workbookViewId="0">
      <selection activeCell="L37" sqref="L37"/>
    </sheetView>
  </sheetViews>
  <sheetFormatPr defaultRowHeight="15"/>
  <cols>
    <col min="1" max="1" width="6.42578125" customWidth="1"/>
    <col min="2" max="2" width="45.5703125" customWidth="1"/>
    <col min="3" max="3" width="18.28515625" customWidth="1"/>
    <col min="4" max="4" width="17.42578125" customWidth="1"/>
    <col min="5" max="5" width="17.7109375" customWidth="1"/>
    <col min="6" max="6" width="18.42578125" customWidth="1"/>
  </cols>
  <sheetData>
    <row r="1" spans="1:6">
      <c r="A1" s="1"/>
      <c r="B1" s="54" t="s">
        <v>52</v>
      </c>
      <c r="C1" s="54"/>
      <c r="D1" s="54"/>
      <c r="E1" s="54"/>
      <c r="F1" s="54"/>
    </row>
    <row r="2" spans="1:6" ht="42.75">
      <c r="A2" s="55" t="s">
        <v>44</v>
      </c>
      <c r="B2" s="56" t="s">
        <v>0</v>
      </c>
      <c r="C2" s="5" t="s">
        <v>1</v>
      </c>
      <c r="D2" s="6" t="s">
        <v>2</v>
      </c>
      <c r="E2" s="6" t="s">
        <v>45</v>
      </c>
      <c r="F2" s="4"/>
    </row>
    <row r="3" spans="1:6" ht="29.25" thickBot="1">
      <c r="A3" s="55"/>
      <c r="B3" s="57"/>
      <c r="C3" s="7" t="s">
        <v>47</v>
      </c>
      <c r="D3" s="7" t="s">
        <v>47</v>
      </c>
      <c r="E3" s="4" t="s">
        <v>3</v>
      </c>
      <c r="F3" s="7" t="s">
        <v>46</v>
      </c>
    </row>
    <row r="4" spans="1:6" ht="15.75">
      <c r="A4" s="4">
        <v>1</v>
      </c>
      <c r="B4" s="3" t="s">
        <v>4</v>
      </c>
      <c r="C4" s="11">
        <v>63</v>
      </c>
      <c r="D4" s="12">
        <v>53.833333333333336</v>
      </c>
      <c r="E4" s="14">
        <v>53</v>
      </c>
      <c r="F4" s="8">
        <f>(C4+D4+E4)/3</f>
        <v>56.611111111111114</v>
      </c>
    </row>
    <row r="5" spans="1:6" ht="15.75">
      <c r="A5" s="4">
        <v>2</v>
      </c>
      <c r="B5" s="3" t="s">
        <v>5</v>
      </c>
      <c r="C5" s="11">
        <v>75</v>
      </c>
      <c r="D5" s="13">
        <v>96.166666666666671</v>
      </c>
      <c r="E5" s="15">
        <v>98</v>
      </c>
      <c r="F5" s="9">
        <f t="shared" ref="F5:F43" si="0">(C5+D5+E5)/3</f>
        <v>89.722222222222229</v>
      </c>
    </row>
    <row r="6" spans="1:6" ht="15.75">
      <c r="A6" s="4">
        <v>3</v>
      </c>
      <c r="B6" s="3" t="s">
        <v>6</v>
      </c>
      <c r="C6" s="11">
        <v>123.25</v>
      </c>
      <c r="D6" s="13">
        <v>113.66666666666667</v>
      </c>
      <c r="E6" s="15">
        <v>147.5</v>
      </c>
      <c r="F6" s="9">
        <f t="shared" si="0"/>
        <v>128.13888888888889</v>
      </c>
    </row>
    <row r="7" spans="1:6" ht="31.5">
      <c r="A7" s="4">
        <v>4</v>
      </c>
      <c r="B7" s="3" t="s">
        <v>7</v>
      </c>
      <c r="C7" s="11">
        <v>108.75</v>
      </c>
      <c r="D7" s="13">
        <v>115.66666666666667</v>
      </c>
      <c r="E7" s="15">
        <v>111.25</v>
      </c>
      <c r="F7" s="9">
        <f t="shared" si="0"/>
        <v>111.8888888888889</v>
      </c>
    </row>
    <row r="8" spans="1:6" ht="31.5">
      <c r="A8" s="4">
        <v>5</v>
      </c>
      <c r="B8" s="3" t="s">
        <v>8</v>
      </c>
      <c r="C8" s="11">
        <v>159.5</v>
      </c>
      <c r="D8" s="13">
        <v>136.16666666666666</v>
      </c>
      <c r="E8" s="15">
        <v>152</v>
      </c>
      <c r="F8" s="9">
        <f t="shared" si="0"/>
        <v>149.2222222222222</v>
      </c>
    </row>
    <row r="9" spans="1:6" ht="15.75">
      <c r="A9" s="4">
        <v>6</v>
      </c>
      <c r="B9" s="3" t="s">
        <v>9</v>
      </c>
      <c r="C9" s="11">
        <v>54</v>
      </c>
      <c r="D9" s="13">
        <v>59.666666666666664</v>
      </c>
      <c r="E9" s="15">
        <v>70</v>
      </c>
      <c r="F9" s="9">
        <f t="shared" si="0"/>
        <v>61.222222222222221</v>
      </c>
    </row>
    <row r="10" spans="1:6" ht="15.75">
      <c r="A10" s="4">
        <v>7</v>
      </c>
      <c r="B10" s="3" t="s">
        <v>10</v>
      </c>
      <c r="C10" s="11">
        <v>12.5</v>
      </c>
      <c r="D10" s="13">
        <v>19.283333333333335</v>
      </c>
      <c r="E10" s="15">
        <v>27</v>
      </c>
      <c r="F10" s="9">
        <f t="shared" si="0"/>
        <v>19.594444444444445</v>
      </c>
    </row>
    <row r="11" spans="1:6" ht="15.75">
      <c r="A11" s="4">
        <v>8</v>
      </c>
      <c r="B11" s="3" t="s">
        <v>11</v>
      </c>
      <c r="C11" s="11">
        <v>1790</v>
      </c>
      <c r="D11" s="13">
        <v>1413.3333333333333</v>
      </c>
      <c r="E11" s="15">
        <v>1430</v>
      </c>
      <c r="F11" s="9">
        <f t="shared" si="0"/>
        <v>1544.4444444444443</v>
      </c>
    </row>
    <row r="12" spans="1:6" ht="15.75">
      <c r="A12" s="4">
        <v>9</v>
      </c>
      <c r="B12" s="3" t="s">
        <v>12</v>
      </c>
      <c r="C12" s="11">
        <v>90.5</v>
      </c>
      <c r="D12" s="13">
        <v>50.833333333333336</v>
      </c>
      <c r="E12" s="15">
        <v>58</v>
      </c>
      <c r="F12" s="9">
        <f t="shared" si="0"/>
        <v>66.444444444444443</v>
      </c>
    </row>
    <row r="13" spans="1:6" ht="15.75">
      <c r="A13" s="4">
        <v>10</v>
      </c>
      <c r="B13" s="10" t="s">
        <v>13</v>
      </c>
      <c r="C13" s="11">
        <v>589</v>
      </c>
      <c r="D13" s="13">
        <v>400.16666666666669</v>
      </c>
      <c r="E13" s="15">
        <v>420</v>
      </c>
      <c r="F13" s="9">
        <f t="shared" si="0"/>
        <v>469.72222222222223</v>
      </c>
    </row>
    <row r="14" spans="1:6" ht="15.75">
      <c r="A14" s="4">
        <v>11</v>
      </c>
      <c r="B14" s="3" t="s">
        <v>14</v>
      </c>
      <c r="C14" s="11">
        <v>452</v>
      </c>
      <c r="D14" s="13">
        <v>441.5</v>
      </c>
      <c r="E14" s="15">
        <v>342</v>
      </c>
      <c r="F14" s="9">
        <f t="shared" si="0"/>
        <v>411.83333333333331</v>
      </c>
    </row>
    <row r="15" spans="1:6" ht="15.75">
      <c r="A15" s="4">
        <v>12</v>
      </c>
      <c r="B15" s="3" t="s">
        <v>15</v>
      </c>
      <c r="C15" s="11">
        <v>949.5</v>
      </c>
      <c r="D15" s="13">
        <v>856.5</v>
      </c>
      <c r="E15" s="15">
        <v>846</v>
      </c>
      <c r="F15" s="9">
        <f t="shared" si="0"/>
        <v>884</v>
      </c>
    </row>
    <row r="16" spans="1:6" ht="15.75">
      <c r="A16" s="4">
        <v>13</v>
      </c>
      <c r="B16" s="3" t="s">
        <v>16</v>
      </c>
      <c r="C16" s="11">
        <v>588</v>
      </c>
      <c r="D16" s="13">
        <v>588</v>
      </c>
      <c r="E16" s="15">
        <v>588</v>
      </c>
      <c r="F16" s="9">
        <f t="shared" si="0"/>
        <v>588</v>
      </c>
    </row>
    <row r="17" spans="1:6" ht="15.75">
      <c r="A17" s="4">
        <v>14</v>
      </c>
      <c r="B17" s="3" t="s">
        <v>17</v>
      </c>
      <c r="C17" s="11">
        <v>400</v>
      </c>
      <c r="D17" s="13">
        <v>369.16666666666669</v>
      </c>
      <c r="E17" s="15">
        <v>346</v>
      </c>
      <c r="F17" s="9">
        <f t="shared" si="0"/>
        <v>371.72222222222223</v>
      </c>
    </row>
    <row r="18" spans="1:6" ht="15.75">
      <c r="A18" s="4">
        <v>15</v>
      </c>
      <c r="B18" s="3" t="s">
        <v>18</v>
      </c>
      <c r="C18" s="11">
        <v>153</v>
      </c>
      <c r="D18" s="13">
        <v>212.33333333333334</v>
      </c>
      <c r="E18" s="15">
        <v>243</v>
      </c>
      <c r="F18" s="9">
        <f t="shared" si="0"/>
        <v>202.7777777777778</v>
      </c>
    </row>
    <row r="19" spans="1:6" ht="15.75">
      <c r="A19" s="4">
        <v>16</v>
      </c>
      <c r="B19" s="3" t="s">
        <v>19</v>
      </c>
      <c r="C19" s="11">
        <v>209.5</v>
      </c>
      <c r="D19" s="13">
        <v>229.66666666666666</v>
      </c>
      <c r="E19" s="15">
        <v>165.75</v>
      </c>
      <c r="F19" s="9">
        <f t="shared" si="0"/>
        <v>201.63888888888889</v>
      </c>
    </row>
    <row r="20" spans="1:6" ht="15.75">
      <c r="A20" s="4">
        <v>17</v>
      </c>
      <c r="B20" s="3" t="s">
        <v>20</v>
      </c>
      <c r="C20" s="11">
        <v>672.5</v>
      </c>
      <c r="D20" s="13">
        <v>512.33333333333337</v>
      </c>
      <c r="E20" s="15">
        <v>615</v>
      </c>
      <c r="F20" s="9">
        <f t="shared" si="0"/>
        <v>599.94444444444446</v>
      </c>
    </row>
    <row r="21" spans="1:6" ht="15.75">
      <c r="A21" s="4">
        <v>18</v>
      </c>
      <c r="B21" s="3" t="s">
        <v>21</v>
      </c>
      <c r="C21" s="11">
        <v>312.5</v>
      </c>
      <c r="D21" s="13">
        <v>291</v>
      </c>
      <c r="E21" s="15">
        <v>306</v>
      </c>
      <c r="F21" s="9">
        <f t="shared" si="0"/>
        <v>303.16666666666669</v>
      </c>
    </row>
    <row r="22" spans="1:6" ht="15.75">
      <c r="A22" s="4">
        <v>19</v>
      </c>
      <c r="B22" s="3" t="s">
        <v>22</v>
      </c>
      <c r="C22" s="11">
        <v>97</v>
      </c>
      <c r="D22" s="13">
        <v>99.666666666666671</v>
      </c>
      <c r="E22" s="15">
        <v>96.5</v>
      </c>
      <c r="F22" s="9">
        <f t="shared" si="0"/>
        <v>97.722222222222229</v>
      </c>
    </row>
    <row r="23" spans="1:6" ht="15.75">
      <c r="A23" s="4">
        <v>20</v>
      </c>
      <c r="B23" s="3" t="s">
        <v>23</v>
      </c>
      <c r="C23" s="11">
        <v>46</v>
      </c>
      <c r="D23" s="13">
        <v>55.5</v>
      </c>
      <c r="E23" s="15">
        <v>53</v>
      </c>
      <c r="F23" s="9">
        <f t="shared" si="0"/>
        <v>51.5</v>
      </c>
    </row>
    <row r="24" spans="1:6" ht="31.5">
      <c r="A24" s="4">
        <v>21</v>
      </c>
      <c r="B24" s="3" t="s">
        <v>24</v>
      </c>
      <c r="C24" s="11">
        <v>53</v>
      </c>
      <c r="D24" s="13">
        <v>55.5</v>
      </c>
      <c r="E24" s="15">
        <v>58</v>
      </c>
      <c r="F24" s="9">
        <f t="shared" si="0"/>
        <v>55.5</v>
      </c>
    </row>
    <row r="25" spans="1:6" ht="15.75">
      <c r="A25" s="4">
        <v>22</v>
      </c>
      <c r="B25" s="3" t="s">
        <v>25</v>
      </c>
      <c r="C25" s="11">
        <v>63.5</v>
      </c>
      <c r="D25" s="13">
        <v>58.833333333333336</v>
      </c>
      <c r="E25" s="15">
        <v>62.5</v>
      </c>
      <c r="F25" s="9">
        <f t="shared" si="0"/>
        <v>61.611111111111114</v>
      </c>
    </row>
    <row r="26" spans="1:6" ht="15.75">
      <c r="A26" s="4">
        <v>23</v>
      </c>
      <c r="B26" s="3" t="s">
        <v>26</v>
      </c>
      <c r="C26" s="11">
        <v>382</v>
      </c>
      <c r="D26" s="13">
        <v>278.66666666666669</v>
      </c>
      <c r="E26" s="15">
        <v>268</v>
      </c>
      <c r="F26" s="9">
        <f t="shared" si="0"/>
        <v>309.5555555555556</v>
      </c>
    </row>
    <row r="27" spans="1:6" ht="15.75">
      <c r="A27" s="4">
        <v>24</v>
      </c>
      <c r="B27" s="3" t="s">
        <v>27</v>
      </c>
      <c r="C27" s="11">
        <v>802.5</v>
      </c>
      <c r="D27" s="13">
        <v>826.33333333333337</v>
      </c>
      <c r="E27" s="15">
        <v>733</v>
      </c>
      <c r="F27" s="9">
        <f t="shared" si="0"/>
        <v>787.27777777777783</v>
      </c>
    </row>
    <row r="28" spans="1:6" ht="15.75">
      <c r="A28" s="4">
        <v>25</v>
      </c>
      <c r="B28" s="3" t="s">
        <v>28</v>
      </c>
      <c r="C28" s="11">
        <v>61</v>
      </c>
      <c r="D28" s="13">
        <v>64.666666666666671</v>
      </c>
      <c r="E28" s="15">
        <v>52</v>
      </c>
      <c r="F28" s="9">
        <f t="shared" si="0"/>
        <v>59.222222222222229</v>
      </c>
    </row>
    <row r="29" spans="1:6" ht="15.75">
      <c r="A29" s="4">
        <v>26</v>
      </c>
      <c r="B29" s="3" t="s">
        <v>53</v>
      </c>
      <c r="C29" s="11">
        <v>266.5</v>
      </c>
      <c r="D29" s="13">
        <v>215.33333333333334</v>
      </c>
      <c r="E29" s="15">
        <v>215</v>
      </c>
      <c r="F29" s="9">
        <f t="shared" si="0"/>
        <v>232.2777777777778</v>
      </c>
    </row>
    <row r="30" spans="1:6" ht="15.75">
      <c r="A30" s="4">
        <v>27</v>
      </c>
      <c r="B30" s="3" t="s">
        <v>30</v>
      </c>
      <c r="C30" s="11">
        <v>617.5</v>
      </c>
      <c r="D30" s="13">
        <v>598.66666666666663</v>
      </c>
      <c r="E30" s="15">
        <v>473.5</v>
      </c>
      <c r="F30" s="9">
        <f t="shared" si="0"/>
        <v>563.22222222222217</v>
      </c>
    </row>
    <row r="31" spans="1:6" ht="15.75">
      <c r="A31" s="4">
        <v>28</v>
      </c>
      <c r="B31" s="3" t="s">
        <v>31</v>
      </c>
      <c r="C31" s="11">
        <v>38</v>
      </c>
      <c r="D31" s="13">
        <v>44.666666666666664</v>
      </c>
      <c r="E31" s="15">
        <v>48</v>
      </c>
      <c r="F31" s="9">
        <f t="shared" si="0"/>
        <v>43.55555555555555</v>
      </c>
    </row>
    <row r="32" spans="1:6" ht="15.75">
      <c r="A32" s="4">
        <v>29</v>
      </c>
      <c r="B32" s="3" t="s">
        <v>32</v>
      </c>
      <c r="C32" s="11">
        <v>27</v>
      </c>
      <c r="D32" s="13">
        <v>38</v>
      </c>
      <c r="E32" s="15">
        <v>48</v>
      </c>
      <c r="F32" s="9">
        <f t="shared" si="0"/>
        <v>37.666666666666664</v>
      </c>
    </row>
    <row r="33" spans="1:6" ht="15.75">
      <c r="A33" s="4">
        <v>30</v>
      </c>
      <c r="B33" s="3" t="s">
        <v>33</v>
      </c>
      <c r="C33" s="11">
        <v>68</v>
      </c>
      <c r="D33" s="13">
        <v>75.333333333333329</v>
      </c>
      <c r="E33" s="15">
        <v>68</v>
      </c>
      <c r="F33" s="9">
        <f t="shared" si="0"/>
        <v>70.444444444444443</v>
      </c>
    </row>
    <row r="34" spans="1:6" ht="15.75">
      <c r="A34" s="4">
        <v>31</v>
      </c>
      <c r="B34" s="3" t="s">
        <v>34</v>
      </c>
      <c r="C34" s="11">
        <v>32</v>
      </c>
      <c r="D34" s="13">
        <v>59.333333333333336</v>
      </c>
      <c r="E34" s="15">
        <v>56</v>
      </c>
      <c r="F34" s="9">
        <f t="shared" si="0"/>
        <v>49.111111111111114</v>
      </c>
    </row>
    <row r="35" spans="1:6" ht="15.75">
      <c r="A35" s="4">
        <v>32</v>
      </c>
      <c r="B35" s="3" t="s">
        <v>35</v>
      </c>
      <c r="C35" s="11">
        <v>195</v>
      </c>
      <c r="D35" s="13">
        <v>208</v>
      </c>
      <c r="E35" s="15">
        <v>280</v>
      </c>
      <c r="F35" s="9">
        <f t="shared" si="0"/>
        <v>227.66666666666666</v>
      </c>
    </row>
    <row r="36" spans="1:6" ht="15.75">
      <c r="A36" s="4">
        <v>33</v>
      </c>
      <c r="B36" s="3" t="s">
        <v>36</v>
      </c>
      <c r="C36" s="11">
        <v>120</v>
      </c>
      <c r="D36" s="13">
        <v>178</v>
      </c>
      <c r="E36" s="15">
        <v>147</v>
      </c>
      <c r="F36" s="9">
        <f t="shared" si="0"/>
        <v>148.33333333333334</v>
      </c>
    </row>
    <row r="37" spans="1:6" ht="15.75">
      <c r="A37" s="4">
        <v>34</v>
      </c>
      <c r="B37" s="3" t="s">
        <v>37</v>
      </c>
      <c r="C37" s="11">
        <v>260</v>
      </c>
      <c r="D37" s="13">
        <v>384.33333333333331</v>
      </c>
      <c r="E37" s="15">
        <v>330</v>
      </c>
      <c r="F37" s="9">
        <f t="shared" si="0"/>
        <v>324.77777777777777</v>
      </c>
    </row>
    <row r="38" spans="1:6" ht="15.75">
      <c r="A38" s="4">
        <v>35</v>
      </c>
      <c r="B38" s="3" t="s">
        <v>38</v>
      </c>
      <c r="C38" s="11">
        <v>78</v>
      </c>
      <c r="D38" s="13">
        <v>100.5</v>
      </c>
      <c r="E38" s="15">
        <v>128</v>
      </c>
      <c r="F38" s="9">
        <f t="shared" si="0"/>
        <v>102.16666666666667</v>
      </c>
    </row>
    <row r="39" spans="1:6" ht="15.75">
      <c r="A39" s="4">
        <v>36</v>
      </c>
      <c r="B39" s="3" t="s">
        <v>39</v>
      </c>
      <c r="C39" s="11">
        <v>66</v>
      </c>
      <c r="D39" s="13">
        <v>117.66666666666667</v>
      </c>
      <c r="E39" s="15">
        <v>129</v>
      </c>
      <c r="F39" s="9">
        <f t="shared" si="0"/>
        <v>104.22222222222223</v>
      </c>
    </row>
    <row r="40" spans="1:6" ht="15.75">
      <c r="A40" s="4">
        <v>37</v>
      </c>
      <c r="B40" s="3" t="s">
        <v>40</v>
      </c>
      <c r="C40" s="11">
        <v>150</v>
      </c>
      <c r="D40" s="13">
        <v>179</v>
      </c>
      <c r="E40" s="15">
        <v>175</v>
      </c>
      <c r="F40" s="9">
        <f t="shared" si="0"/>
        <v>168</v>
      </c>
    </row>
    <row r="41" spans="1:6" ht="15.75">
      <c r="A41" s="4">
        <v>38</v>
      </c>
      <c r="B41" s="3" t="s">
        <v>41</v>
      </c>
      <c r="C41" s="11">
        <v>126.5</v>
      </c>
      <c r="D41" s="13">
        <v>116</v>
      </c>
      <c r="E41" s="15">
        <v>175</v>
      </c>
      <c r="F41" s="9">
        <f t="shared" si="0"/>
        <v>139.16666666666666</v>
      </c>
    </row>
    <row r="42" spans="1:6" ht="15.75">
      <c r="A42" s="4">
        <v>39</v>
      </c>
      <c r="B42" s="3" t="s">
        <v>42</v>
      </c>
      <c r="C42" s="11">
        <v>110</v>
      </c>
      <c r="D42" s="13">
        <v>149.5</v>
      </c>
      <c r="E42" s="15">
        <v>175</v>
      </c>
      <c r="F42" s="9">
        <f t="shared" si="0"/>
        <v>144.83333333333334</v>
      </c>
    </row>
    <row r="43" spans="1:6" ht="31.5">
      <c r="A43" s="4">
        <v>40</v>
      </c>
      <c r="B43" s="3" t="s">
        <v>43</v>
      </c>
      <c r="C43" s="11">
        <v>93</v>
      </c>
      <c r="D43" s="13">
        <v>86.333333333333329</v>
      </c>
      <c r="E43" s="15">
        <v>103</v>
      </c>
      <c r="F43" s="9">
        <f t="shared" si="0"/>
        <v>94.1111111111111</v>
      </c>
    </row>
  </sheetData>
  <mergeCells count="3">
    <mergeCell ref="B1:F1"/>
    <mergeCell ref="A2:A3"/>
    <mergeCell ref="B2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F4" sqref="F4:F43"/>
    </sheetView>
  </sheetViews>
  <sheetFormatPr defaultRowHeight="15"/>
  <cols>
    <col min="1" max="1" width="6.28515625" customWidth="1"/>
    <col min="2" max="2" width="55.42578125" customWidth="1"/>
    <col min="3" max="3" width="21.42578125" customWidth="1"/>
    <col min="4" max="4" width="14" customWidth="1"/>
    <col min="5" max="5" width="16.85546875" customWidth="1"/>
    <col min="6" max="6" width="12.7109375" customWidth="1"/>
  </cols>
  <sheetData>
    <row r="1" spans="1:6">
      <c r="A1" s="20"/>
      <c r="B1" s="58" t="s">
        <v>52</v>
      </c>
      <c r="C1" s="58"/>
      <c r="D1" s="58"/>
      <c r="E1" s="58"/>
      <c r="F1" s="58"/>
    </row>
    <row r="2" spans="1:6">
      <c r="A2" s="59" t="s">
        <v>44</v>
      </c>
      <c r="B2" s="60" t="s">
        <v>0</v>
      </c>
      <c r="C2" s="21" t="s">
        <v>1</v>
      </c>
      <c r="D2" s="22" t="s">
        <v>2</v>
      </c>
      <c r="E2" s="22" t="s">
        <v>45</v>
      </c>
      <c r="F2" s="23"/>
    </row>
    <row r="3" spans="1:6" ht="15.75" thickBot="1">
      <c r="A3" s="59"/>
      <c r="B3" s="61"/>
      <c r="C3" s="24" t="s">
        <v>47</v>
      </c>
      <c r="D3" s="24" t="s">
        <v>47</v>
      </c>
      <c r="E3" s="23" t="s">
        <v>3</v>
      </c>
      <c r="F3" s="24" t="s">
        <v>46</v>
      </c>
    </row>
    <row r="4" spans="1:6" ht="16.5" thickBot="1">
      <c r="A4" s="23">
        <v>1</v>
      </c>
      <c r="B4" s="25" t="s">
        <v>4</v>
      </c>
      <c r="C4" s="11">
        <v>71.75</v>
      </c>
      <c r="D4" s="12">
        <v>66.483333333333334</v>
      </c>
      <c r="E4" s="14">
        <v>78.5</v>
      </c>
      <c r="F4" s="26">
        <f>(C4+D4+E4)/3</f>
        <v>72.244444444444454</v>
      </c>
    </row>
    <row r="5" spans="1:6" ht="16.5" thickBot="1">
      <c r="A5" s="23">
        <v>2</v>
      </c>
      <c r="B5" s="25" t="s">
        <v>5</v>
      </c>
      <c r="C5" s="11">
        <v>120.625</v>
      </c>
      <c r="D5" s="12">
        <v>111.59166666666665</v>
      </c>
      <c r="E5" s="15">
        <v>163</v>
      </c>
      <c r="F5" s="26">
        <f t="shared" ref="F5:F43" si="0">(C5+D5+E5)/3</f>
        <v>131.73888888888888</v>
      </c>
    </row>
    <row r="6" spans="1:6" ht="16.5" thickBot="1">
      <c r="A6" s="23">
        <v>3</v>
      </c>
      <c r="B6" s="25" t="s">
        <v>6</v>
      </c>
      <c r="C6" s="11">
        <v>125</v>
      </c>
      <c r="D6" s="12">
        <v>97.633333333333326</v>
      </c>
      <c r="E6" s="15">
        <v>172.75</v>
      </c>
      <c r="F6" s="26">
        <f t="shared" si="0"/>
        <v>131.79444444444445</v>
      </c>
    </row>
    <row r="7" spans="1:6" ht="16.5" thickBot="1">
      <c r="A7" s="23">
        <v>4</v>
      </c>
      <c r="B7" s="25" t="s">
        <v>7</v>
      </c>
      <c r="C7" s="11">
        <v>86.25</v>
      </c>
      <c r="D7" s="12">
        <v>125.77499999999999</v>
      </c>
      <c r="E7" s="15">
        <v>140</v>
      </c>
      <c r="F7" s="26">
        <f t="shared" si="0"/>
        <v>117.34166666666665</v>
      </c>
    </row>
    <row r="8" spans="1:6" ht="16.5" thickBot="1">
      <c r="A8" s="23">
        <v>5</v>
      </c>
      <c r="B8" s="25" t="s">
        <v>8</v>
      </c>
      <c r="C8" s="11">
        <v>134</v>
      </c>
      <c r="D8" s="12">
        <v>125.11666666666667</v>
      </c>
      <c r="E8" s="15">
        <v>179.5</v>
      </c>
      <c r="F8" s="26">
        <f t="shared" si="0"/>
        <v>146.20555555555555</v>
      </c>
    </row>
    <row r="9" spans="1:6" ht="16.5" thickBot="1">
      <c r="A9" s="23">
        <v>6</v>
      </c>
      <c r="B9" s="25" t="s">
        <v>9</v>
      </c>
      <c r="C9" s="11">
        <v>64</v>
      </c>
      <c r="D9" s="12">
        <v>67.966666666666669</v>
      </c>
      <c r="E9" s="15">
        <v>94</v>
      </c>
      <c r="F9" s="26">
        <f t="shared" si="0"/>
        <v>75.322222222222223</v>
      </c>
    </row>
    <row r="10" spans="1:6" ht="16.5" thickBot="1">
      <c r="A10" s="23">
        <v>7</v>
      </c>
      <c r="B10" s="25" t="s">
        <v>10</v>
      </c>
      <c r="C10" s="11">
        <v>19.5</v>
      </c>
      <c r="D10" s="12">
        <v>26.333333333333332</v>
      </c>
      <c r="E10" s="15">
        <v>35</v>
      </c>
      <c r="F10" s="26">
        <f t="shared" si="0"/>
        <v>26.944444444444443</v>
      </c>
    </row>
    <row r="11" spans="1:6" ht="16.5" thickBot="1">
      <c r="A11" s="23">
        <v>8</v>
      </c>
      <c r="B11" s="25" t="s">
        <v>11</v>
      </c>
      <c r="C11" s="11">
        <v>2240</v>
      </c>
      <c r="D11" s="12">
        <v>1622.6666666666667</v>
      </c>
      <c r="E11" s="15">
        <v>1790</v>
      </c>
      <c r="F11" s="26">
        <f t="shared" si="0"/>
        <v>1884.2222222222224</v>
      </c>
    </row>
    <row r="12" spans="1:6" ht="16.5" thickBot="1">
      <c r="A12" s="23">
        <v>9</v>
      </c>
      <c r="B12" s="25" t="s">
        <v>12</v>
      </c>
      <c r="C12" s="11">
        <v>97</v>
      </c>
      <c r="D12" s="12">
        <v>60.133333333333333</v>
      </c>
      <c r="E12" s="15">
        <v>76</v>
      </c>
      <c r="F12" s="26">
        <f t="shared" si="0"/>
        <v>77.711111111111109</v>
      </c>
    </row>
    <row r="13" spans="1:6" ht="16.5" thickBot="1">
      <c r="A13" s="23">
        <v>10</v>
      </c>
      <c r="B13" s="25" t="s">
        <v>13</v>
      </c>
      <c r="C13" s="11">
        <v>419</v>
      </c>
      <c r="D13" s="12">
        <v>372.31666666666666</v>
      </c>
      <c r="E13" s="15">
        <v>396.5</v>
      </c>
      <c r="F13" s="26">
        <f t="shared" si="0"/>
        <v>395.93888888888887</v>
      </c>
    </row>
    <row r="14" spans="1:6" ht="16.5" thickBot="1">
      <c r="A14" s="23">
        <v>11</v>
      </c>
      <c r="B14" s="25" t="s">
        <v>14</v>
      </c>
      <c r="C14" s="11">
        <v>634</v>
      </c>
      <c r="D14" s="12">
        <v>454.16666666666669</v>
      </c>
      <c r="E14" s="15">
        <v>554</v>
      </c>
      <c r="F14" s="26">
        <f t="shared" si="0"/>
        <v>547.38888888888891</v>
      </c>
    </row>
    <row r="15" spans="1:6" ht="16.5" thickBot="1">
      <c r="A15" s="23">
        <v>12</v>
      </c>
      <c r="B15" s="25" t="s">
        <v>15</v>
      </c>
      <c r="C15" s="11">
        <v>930</v>
      </c>
      <c r="D15" s="12">
        <v>1005.25</v>
      </c>
      <c r="E15" s="15">
        <v>776.5</v>
      </c>
      <c r="F15" s="26">
        <f t="shared" si="0"/>
        <v>903.91666666666663</v>
      </c>
    </row>
    <row r="16" spans="1:6" ht="16.5" thickBot="1">
      <c r="A16" s="23">
        <v>13</v>
      </c>
      <c r="B16" s="25" t="s">
        <v>16</v>
      </c>
      <c r="C16" s="11">
        <v>625</v>
      </c>
      <c r="D16" s="12">
        <v>625</v>
      </c>
      <c r="E16" s="15">
        <v>625</v>
      </c>
      <c r="F16" s="26">
        <f t="shared" si="0"/>
        <v>625</v>
      </c>
    </row>
    <row r="17" spans="1:6" ht="16.5" thickBot="1">
      <c r="A17" s="23">
        <v>14</v>
      </c>
      <c r="B17" s="25" t="s">
        <v>17</v>
      </c>
      <c r="C17" s="11">
        <v>309</v>
      </c>
      <c r="D17" s="12">
        <v>350.63333333333338</v>
      </c>
      <c r="E17" s="15">
        <v>435</v>
      </c>
      <c r="F17" s="26">
        <f t="shared" si="0"/>
        <v>364.87777777777779</v>
      </c>
    </row>
    <row r="18" spans="1:6" ht="16.5" thickBot="1">
      <c r="A18" s="23">
        <v>15</v>
      </c>
      <c r="B18" s="25" t="s">
        <v>18</v>
      </c>
      <c r="C18" s="11">
        <v>140</v>
      </c>
      <c r="D18" s="12">
        <v>223.96666666666667</v>
      </c>
      <c r="E18" s="15">
        <v>231</v>
      </c>
      <c r="F18" s="26">
        <f t="shared" si="0"/>
        <v>198.32222222222222</v>
      </c>
    </row>
    <row r="19" spans="1:6" ht="16.5" thickBot="1">
      <c r="A19" s="23">
        <v>16</v>
      </c>
      <c r="B19" s="25" t="s">
        <v>19</v>
      </c>
      <c r="C19" s="11">
        <v>228.5</v>
      </c>
      <c r="D19" s="12">
        <v>205.15</v>
      </c>
      <c r="E19" s="15">
        <v>258</v>
      </c>
      <c r="F19" s="26">
        <f t="shared" si="0"/>
        <v>230.54999999999998</v>
      </c>
    </row>
    <row r="20" spans="1:6" ht="16.5" thickBot="1">
      <c r="A20" s="23">
        <v>17</v>
      </c>
      <c r="B20" s="25" t="s">
        <v>20</v>
      </c>
      <c r="C20" s="11">
        <v>925</v>
      </c>
      <c r="D20" s="12">
        <v>655.25</v>
      </c>
      <c r="E20" s="15">
        <v>717</v>
      </c>
      <c r="F20" s="26">
        <f t="shared" si="0"/>
        <v>765.75</v>
      </c>
    </row>
    <row r="21" spans="1:6" ht="16.5" thickBot="1">
      <c r="A21" s="23">
        <v>18</v>
      </c>
      <c r="B21" s="25" t="s">
        <v>21</v>
      </c>
      <c r="C21" s="11">
        <v>265</v>
      </c>
      <c r="D21" s="12">
        <v>246.96666666666667</v>
      </c>
      <c r="E21" s="15">
        <v>630</v>
      </c>
      <c r="F21" s="26">
        <f t="shared" si="0"/>
        <v>380.65555555555557</v>
      </c>
    </row>
    <row r="22" spans="1:6" ht="16.5" thickBot="1">
      <c r="A22" s="23">
        <v>19</v>
      </c>
      <c r="B22" s="25" t="s">
        <v>22</v>
      </c>
      <c r="C22" s="11">
        <v>120</v>
      </c>
      <c r="D22" s="12">
        <v>102.66666666666667</v>
      </c>
      <c r="E22" s="15">
        <v>103</v>
      </c>
      <c r="F22" s="26">
        <f t="shared" si="0"/>
        <v>108.55555555555556</v>
      </c>
    </row>
    <row r="23" spans="1:6" ht="16.5" thickBot="1">
      <c r="A23" s="23">
        <v>20</v>
      </c>
      <c r="B23" s="25" t="s">
        <v>23</v>
      </c>
      <c r="C23" s="11">
        <v>82.33</v>
      </c>
      <c r="D23" s="12">
        <v>113.89999999999999</v>
      </c>
      <c r="E23" s="15">
        <v>108</v>
      </c>
      <c r="F23" s="26">
        <f t="shared" si="0"/>
        <v>101.41000000000001</v>
      </c>
    </row>
    <row r="24" spans="1:6" ht="16.5" thickBot="1">
      <c r="A24" s="23">
        <v>21</v>
      </c>
      <c r="B24" s="25" t="s">
        <v>24</v>
      </c>
      <c r="C24" s="11">
        <v>85.89</v>
      </c>
      <c r="D24" s="12">
        <v>106.85000000000001</v>
      </c>
      <c r="E24" s="15">
        <v>114</v>
      </c>
      <c r="F24" s="26">
        <f t="shared" si="0"/>
        <v>102.24666666666667</v>
      </c>
    </row>
    <row r="25" spans="1:6" ht="16.5" thickBot="1">
      <c r="A25" s="23">
        <v>22</v>
      </c>
      <c r="B25" s="25" t="s">
        <v>25</v>
      </c>
      <c r="C25" s="11">
        <v>75.5</v>
      </c>
      <c r="D25" s="12">
        <v>72.983333333333334</v>
      </c>
      <c r="E25" s="15">
        <v>80</v>
      </c>
      <c r="F25" s="26">
        <f t="shared" si="0"/>
        <v>76.161111111111111</v>
      </c>
    </row>
    <row r="26" spans="1:6" ht="16.5" thickBot="1">
      <c r="A26" s="23">
        <v>23</v>
      </c>
      <c r="B26" s="25" t="s">
        <v>26</v>
      </c>
      <c r="C26" s="11">
        <v>516.5</v>
      </c>
      <c r="D26" s="12">
        <v>333</v>
      </c>
      <c r="E26" s="15">
        <v>278</v>
      </c>
      <c r="F26" s="26">
        <f t="shared" si="0"/>
        <v>375.83333333333331</v>
      </c>
    </row>
    <row r="27" spans="1:6" ht="16.5" thickBot="1">
      <c r="A27" s="23">
        <v>24</v>
      </c>
      <c r="B27" s="25" t="s">
        <v>27</v>
      </c>
      <c r="C27" s="11">
        <v>702.5</v>
      </c>
      <c r="D27" s="12">
        <v>991.33333333333337</v>
      </c>
      <c r="E27" s="15">
        <v>1141</v>
      </c>
      <c r="F27" s="26">
        <f t="shared" si="0"/>
        <v>944.94444444444446</v>
      </c>
    </row>
    <row r="28" spans="1:6" ht="16.5" thickBot="1">
      <c r="A28" s="23">
        <v>25</v>
      </c>
      <c r="B28" s="25" t="s">
        <v>28</v>
      </c>
      <c r="C28" s="11">
        <v>75.5</v>
      </c>
      <c r="D28" s="12">
        <v>92</v>
      </c>
      <c r="E28" s="15">
        <v>97.25</v>
      </c>
      <c r="F28" s="26">
        <f t="shared" si="0"/>
        <v>88.25</v>
      </c>
    </row>
    <row r="29" spans="1:6" ht="16.5" thickBot="1">
      <c r="A29" s="23">
        <v>26</v>
      </c>
      <c r="B29" s="27" t="s">
        <v>29</v>
      </c>
      <c r="C29" s="11">
        <v>248</v>
      </c>
      <c r="D29" s="12">
        <v>303.83333333333331</v>
      </c>
      <c r="E29" s="15">
        <v>300</v>
      </c>
      <c r="F29" s="26">
        <f t="shared" si="0"/>
        <v>283.9444444444444</v>
      </c>
    </row>
    <row r="30" spans="1:6" ht="16.5" thickBot="1">
      <c r="A30" s="23">
        <v>27</v>
      </c>
      <c r="B30" s="25" t="s">
        <v>30</v>
      </c>
      <c r="C30" s="11">
        <v>795</v>
      </c>
      <c r="D30" s="12">
        <v>764</v>
      </c>
      <c r="E30" s="15">
        <v>626</v>
      </c>
      <c r="F30" s="26">
        <f t="shared" si="0"/>
        <v>728.33333333333337</v>
      </c>
    </row>
    <row r="31" spans="1:6" ht="16.5" thickBot="1">
      <c r="A31" s="23">
        <v>28</v>
      </c>
      <c r="B31" s="25" t="s">
        <v>31</v>
      </c>
      <c r="C31" s="11">
        <v>35</v>
      </c>
      <c r="D31" s="12">
        <v>25.966666666666669</v>
      </c>
      <c r="E31" s="15">
        <v>40</v>
      </c>
      <c r="F31" s="26">
        <f t="shared" si="0"/>
        <v>33.655555555555559</v>
      </c>
    </row>
    <row r="32" spans="1:6" ht="16.5" thickBot="1">
      <c r="A32" s="23">
        <v>29</v>
      </c>
      <c r="B32" s="25" t="s">
        <v>32</v>
      </c>
      <c r="C32" s="11">
        <v>23</v>
      </c>
      <c r="D32" s="12">
        <v>30.966666666666669</v>
      </c>
      <c r="E32" s="15">
        <v>55</v>
      </c>
      <c r="F32" s="26">
        <f t="shared" si="0"/>
        <v>36.322222222222223</v>
      </c>
    </row>
    <row r="33" spans="1:6" ht="16.5" thickBot="1">
      <c r="A33" s="23">
        <v>30</v>
      </c>
      <c r="B33" s="25" t="s">
        <v>33</v>
      </c>
      <c r="C33" s="11">
        <v>18</v>
      </c>
      <c r="D33" s="12">
        <v>25.633333333333336</v>
      </c>
      <c r="E33" s="15">
        <v>50</v>
      </c>
      <c r="F33" s="26">
        <f t="shared" si="0"/>
        <v>31.211111111111112</v>
      </c>
    </row>
    <row r="34" spans="1:6" ht="16.5" thickBot="1">
      <c r="A34" s="23">
        <v>31</v>
      </c>
      <c r="B34" s="25" t="s">
        <v>34</v>
      </c>
      <c r="C34" s="11">
        <v>42.5</v>
      </c>
      <c r="D34" s="12">
        <v>64.3</v>
      </c>
      <c r="E34" s="15">
        <v>42</v>
      </c>
      <c r="F34" s="26">
        <f t="shared" si="0"/>
        <v>49.6</v>
      </c>
    </row>
    <row r="35" spans="1:6" ht="16.5" thickBot="1">
      <c r="A35" s="23">
        <v>32</v>
      </c>
      <c r="B35" s="25" t="s">
        <v>35</v>
      </c>
      <c r="C35" s="11">
        <v>150.5</v>
      </c>
      <c r="D35" s="12">
        <v>202.63333333333333</v>
      </c>
      <c r="E35" s="15">
        <v>210</v>
      </c>
      <c r="F35" s="26">
        <f t="shared" si="0"/>
        <v>187.71111111111111</v>
      </c>
    </row>
    <row r="36" spans="1:6" ht="16.5" thickBot="1">
      <c r="A36" s="23">
        <v>33</v>
      </c>
      <c r="B36" s="25" t="s">
        <v>36</v>
      </c>
      <c r="C36" s="11">
        <v>160</v>
      </c>
      <c r="D36" s="12">
        <v>128.96666666666667</v>
      </c>
      <c r="E36" s="15">
        <v>156</v>
      </c>
      <c r="F36" s="26">
        <f t="shared" si="0"/>
        <v>148.32222222222222</v>
      </c>
    </row>
    <row r="37" spans="1:6" ht="16.5" thickBot="1">
      <c r="A37" s="23">
        <v>34</v>
      </c>
      <c r="B37" s="25" t="s">
        <v>37</v>
      </c>
      <c r="C37" s="11">
        <v>200</v>
      </c>
      <c r="D37" s="12">
        <v>193</v>
      </c>
      <c r="E37" s="15">
        <v>479</v>
      </c>
      <c r="F37" s="26">
        <f t="shared" si="0"/>
        <v>290.66666666666669</v>
      </c>
    </row>
    <row r="38" spans="1:6" ht="16.5" thickBot="1">
      <c r="A38" s="23">
        <v>35</v>
      </c>
      <c r="B38" s="25" t="s">
        <v>38</v>
      </c>
      <c r="C38" s="11">
        <v>87.5</v>
      </c>
      <c r="D38" s="12">
        <v>100.96666666666665</v>
      </c>
      <c r="E38" s="15">
        <v>126</v>
      </c>
      <c r="F38" s="26">
        <f t="shared" si="0"/>
        <v>104.82222222222221</v>
      </c>
    </row>
    <row r="39" spans="1:6" ht="16.5" thickBot="1">
      <c r="A39" s="23">
        <v>36</v>
      </c>
      <c r="B39" s="25" t="s">
        <v>39</v>
      </c>
      <c r="C39" s="11">
        <v>100</v>
      </c>
      <c r="D39" s="12">
        <v>121.66666666666667</v>
      </c>
      <c r="E39" s="15">
        <v>125</v>
      </c>
      <c r="F39" s="26">
        <f t="shared" si="0"/>
        <v>115.55555555555556</v>
      </c>
    </row>
    <row r="40" spans="1:6" ht="16.5" thickBot="1">
      <c r="A40" s="23">
        <v>37</v>
      </c>
      <c r="B40" s="25" t="s">
        <v>40</v>
      </c>
      <c r="C40" s="11">
        <v>124</v>
      </c>
      <c r="D40" s="12">
        <v>137.63333333333333</v>
      </c>
      <c r="E40" s="15">
        <v>233</v>
      </c>
      <c r="F40" s="26">
        <f t="shared" si="0"/>
        <v>164.87777777777777</v>
      </c>
    </row>
    <row r="41" spans="1:6" ht="16.5" thickBot="1">
      <c r="A41" s="23">
        <v>38</v>
      </c>
      <c r="B41" s="25" t="s">
        <v>41</v>
      </c>
      <c r="C41" s="11">
        <v>110</v>
      </c>
      <c r="D41" s="12">
        <v>136</v>
      </c>
      <c r="E41" s="15">
        <v>160</v>
      </c>
      <c r="F41" s="26">
        <f t="shared" si="0"/>
        <v>135.33333333333334</v>
      </c>
    </row>
    <row r="42" spans="1:6" ht="16.5" thickBot="1">
      <c r="A42" s="23">
        <v>39</v>
      </c>
      <c r="B42" s="25" t="s">
        <v>42</v>
      </c>
      <c r="C42" s="11">
        <v>96</v>
      </c>
      <c r="D42" s="12">
        <v>167.33333333333334</v>
      </c>
      <c r="E42" s="15">
        <v>255</v>
      </c>
      <c r="F42" s="26">
        <f t="shared" si="0"/>
        <v>172.7777777777778</v>
      </c>
    </row>
    <row r="43" spans="1:6" ht="15.75">
      <c r="A43" s="23">
        <v>40</v>
      </c>
      <c r="B43" s="25" t="s">
        <v>43</v>
      </c>
      <c r="C43" s="11">
        <v>85</v>
      </c>
      <c r="D43" s="12">
        <v>78.13333333333334</v>
      </c>
      <c r="E43" s="15">
        <v>89</v>
      </c>
      <c r="F43" s="26">
        <f t="shared" si="0"/>
        <v>84.044444444444437</v>
      </c>
    </row>
  </sheetData>
  <mergeCells count="3">
    <mergeCell ref="B1:F1"/>
    <mergeCell ref="A2:A3"/>
    <mergeCell ref="B2:B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F4" sqref="F4:F43"/>
    </sheetView>
  </sheetViews>
  <sheetFormatPr defaultRowHeight="15"/>
  <cols>
    <col min="2" max="2" width="46" customWidth="1"/>
    <col min="3" max="3" width="16.28515625" customWidth="1"/>
    <col min="4" max="4" width="15" customWidth="1"/>
    <col min="5" max="5" width="15.85546875" customWidth="1"/>
    <col min="6" max="6" width="15.140625" customWidth="1"/>
  </cols>
  <sheetData>
    <row r="1" spans="1:6">
      <c r="A1" s="20"/>
      <c r="B1" s="58" t="s">
        <v>52</v>
      </c>
      <c r="C1" s="58"/>
      <c r="D1" s="58"/>
      <c r="E1" s="58"/>
      <c r="F1" s="58"/>
    </row>
    <row r="2" spans="1:6">
      <c r="A2" s="59" t="s">
        <v>44</v>
      </c>
      <c r="B2" s="60" t="s">
        <v>0</v>
      </c>
      <c r="C2" s="21" t="s">
        <v>1</v>
      </c>
      <c r="D2" s="22" t="s">
        <v>2</v>
      </c>
      <c r="E2" s="22" t="s">
        <v>45</v>
      </c>
      <c r="F2" s="23"/>
    </row>
    <row r="3" spans="1:6" ht="15.75" thickBot="1">
      <c r="A3" s="59"/>
      <c r="B3" s="61"/>
      <c r="C3" s="24" t="s">
        <v>47</v>
      </c>
      <c r="D3" s="24" t="s">
        <v>47</v>
      </c>
      <c r="E3" s="23" t="s">
        <v>3</v>
      </c>
      <c r="F3" s="24" t="s">
        <v>46</v>
      </c>
    </row>
    <row r="4" spans="1:6" ht="16.5" thickBot="1">
      <c r="A4" s="23">
        <v>1</v>
      </c>
      <c r="B4" s="25" t="s">
        <v>4</v>
      </c>
      <c r="C4" s="11">
        <v>73</v>
      </c>
      <c r="D4" s="12">
        <v>59.9</v>
      </c>
      <c r="E4" s="14">
        <v>78.5</v>
      </c>
      <c r="F4" s="26">
        <f>(C4+D4+E4)/3</f>
        <v>70.466666666666669</v>
      </c>
    </row>
    <row r="5" spans="1:6" ht="16.5" thickBot="1">
      <c r="A5" s="23">
        <v>2</v>
      </c>
      <c r="B5" s="25" t="s">
        <v>5</v>
      </c>
      <c r="C5" s="11">
        <v>129.375</v>
      </c>
      <c r="D5" s="12">
        <v>104.925</v>
      </c>
      <c r="E5" s="15">
        <v>139</v>
      </c>
      <c r="F5" s="26">
        <f t="shared" ref="F5:F43" si="0">(C5+D5+E5)/3</f>
        <v>124.43333333333334</v>
      </c>
    </row>
    <row r="6" spans="1:6" ht="16.5" thickBot="1">
      <c r="A6" s="23">
        <v>3</v>
      </c>
      <c r="B6" s="25" t="s">
        <v>6</v>
      </c>
      <c r="C6" s="11">
        <v>119.5</v>
      </c>
      <c r="D6" s="12">
        <v>91.666666666666671</v>
      </c>
      <c r="E6" s="15">
        <v>120</v>
      </c>
      <c r="F6" s="26">
        <f t="shared" si="0"/>
        <v>110.3888888888889</v>
      </c>
    </row>
    <row r="7" spans="1:6" ht="16.5" thickBot="1">
      <c r="A7" s="23">
        <v>4</v>
      </c>
      <c r="B7" s="25" t="s">
        <v>7</v>
      </c>
      <c r="C7" s="11">
        <v>127.5</v>
      </c>
      <c r="D7" s="12">
        <v>115.60833333333333</v>
      </c>
      <c r="E7" s="15">
        <v>140</v>
      </c>
      <c r="F7" s="26">
        <f t="shared" si="0"/>
        <v>127.70277777777778</v>
      </c>
    </row>
    <row r="8" spans="1:6" ht="16.5" thickBot="1">
      <c r="A8" s="23">
        <v>5</v>
      </c>
      <c r="B8" s="25" t="s">
        <v>8</v>
      </c>
      <c r="C8" s="11">
        <v>132.5</v>
      </c>
      <c r="D8" s="12">
        <v>127.66666666666667</v>
      </c>
      <c r="E8" s="15">
        <v>179.5</v>
      </c>
      <c r="F8" s="26">
        <f t="shared" si="0"/>
        <v>146.55555555555557</v>
      </c>
    </row>
    <row r="9" spans="1:6" ht="16.5" thickBot="1">
      <c r="A9" s="23">
        <v>6</v>
      </c>
      <c r="B9" s="25" t="s">
        <v>9</v>
      </c>
      <c r="C9" s="11">
        <v>55</v>
      </c>
      <c r="D9" s="12">
        <v>67.63333333333334</v>
      </c>
      <c r="E9" s="15">
        <v>94</v>
      </c>
      <c r="F9" s="26">
        <f t="shared" si="0"/>
        <v>72.211111111111109</v>
      </c>
    </row>
    <row r="10" spans="1:6" ht="16.5" thickBot="1">
      <c r="A10" s="23">
        <v>7</v>
      </c>
      <c r="B10" s="25" t="s">
        <v>10</v>
      </c>
      <c r="C10" s="11">
        <v>19.5</v>
      </c>
      <c r="D10" s="12">
        <v>27.983333333333334</v>
      </c>
      <c r="E10" s="15">
        <v>35</v>
      </c>
      <c r="F10" s="26">
        <f t="shared" si="0"/>
        <v>27.494444444444444</v>
      </c>
    </row>
    <row r="11" spans="1:6" ht="16.5" thickBot="1">
      <c r="A11" s="23">
        <v>8</v>
      </c>
      <c r="B11" s="25" t="s">
        <v>11</v>
      </c>
      <c r="C11" s="11">
        <v>2240</v>
      </c>
      <c r="D11" s="12">
        <v>1676</v>
      </c>
      <c r="E11" s="15">
        <v>1790</v>
      </c>
      <c r="F11" s="26">
        <f t="shared" si="0"/>
        <v>1902</v>
      </c>
    </row>
    <row r="12" spans="1:6" ht="16.5" thickBot="1">
      <c r="A12" s="23">
        <v>9</v>
      </c>
      <c r="B12" s="25" t="s">
        <v>12</v>
      </c>
      <c r="C12" s="11">
        <v>97</v>
      </c>
      <c r="D12" s="12">
        <v>70.316666666666663</v>
      </c>
      <c r="E12" s="15">
        <v>76</v>
      </c>
      <c r="F12" s="26">
        <f t="shared" si="0"/>
        <v>81.105555555555554</v>
      </c>
    </row>
    <row r="13" spans="1:6" ht="16.5" thickBot="1">
      <c r="A13" s="23">
        <v>10</v>
      </c>
      <c r="B13" s="25" t="s">
        <v>13</v>
      </c>
      <c r="C13" s="11">
        <v>270</v>
      </c>
      <c r="D13" s="12">
        <v>394</v>
      </c>
      <c r="E13" s="15">
        <v>396.5</v>
      </c>
      <c r="F13" s="26">
        <f t="shared" si="0"/>
        <v>353.5</v>
      </c>
    </row>
    <row r="14" spans="1:6" ht="16.5" thickBot="1">
      <c r="A14" s="23">
        <v>11</v>
      </c>
      <c r="B14" s="25" t="s">
        <v>14</v>
      </c>
      <c r="C14" s="11">
        <v>519.5</v>
      </c>
      <c r="D14" s="12">
        <v>476</v>
      </c>
      <c r="E14" s="15">
        <v>554</v>
      </c>
      <c r="F14" s="26">
        <f t="shared" si="0"/>
        <v>516.5</v>
      </c>
    </row>
    <row r="15" spans="1:6" ht="16.5" thickBot="1">
      <c r="A15" s="23">
        <v>12</v>
      </c>
      <c r="B15" s="25" t="s">
        <v>15</v>
      </c>
      <c r="C15" s="11">
        <v>1457.5</v>
      </c>
      <c r="D15" s="12">
        <v>1064.3333333333333</v>
      </c>
      <c r="E15" s="15">
        <v>776.5</v>
      </c>
      <c r="F15" s="26">
        <f t="shared" si="0"/>
        <v>1099.4444444444443</v>
      </c>
    </row>
    <row r="16" spans="1:6" ht="16.5" thickBot="1">
      <c r="A16" s="23">
        <v>13</v>
      </c>
      <c r="B16" s="25" t="s">
        <v>16</v>
      </c>
      <c r="C16" s="11">
        <v>625</v>
      </c>
      <c r="D16" s="12">
        <v>571.66666666666663</v>
      </c>
      <c r="E16" s="15">
        <v>625</v>
      </c>
      <c r="F16" s="26">
        <f t="shared" si="0"/>
        <v>607.22222222222217</v>
      </c>
    </row>
    <row r="17" spans="1:6" ht="16.5" thickBot="1">
      <c r="A17" s="23">
        <v>14</v>
      </c>
      <c r="B17" s="25" t="s">
        <v>17</v>
      </c>
      <c r="C17" s="11">
        <v>309</v>
      </c>
      <c r="D17" s="12">
        <v>362.5</v>
      </c>
      <c r="E17" s="15">
        <v>435</v>
      </c>
      <c r="F17" s="26">
        <f t="shared" si="0"/>
        <v>368.83333333333331</v>
      </c>
    </row>
    <row r="18" spans="1:6" ht="16.5" thickBot="1">
      <c r="A18" s="23">
        <v>15</v>
      </c>
      <c r="B18" s="25" t="s">
        <v>18</v>
      </c>
      <c r="C18" s="11">
        <v>139.6</v>
      </c>
      <c r="D18" s="12">
        <v>202.63333333333333</v>
      </c>
      <c r="E18" s="15">
        <v>231</v>
      </c>
      <c r="F18" s="26">
        <f t="shared" si="0"/>
        <v>191.07777777777778</v>
      </c>
    </row>
    <row r="19" spans="1:6" ht="16.5" thickBot="1">
      <c r="A19" s="23">
        <v>16</v>
      </c>
      <c r="B19" s="25" t="s">
        <v>19</v>
      </c>
      <c r="C19" s="11">
        <v>227.5</v>
      </c>
      <c r="D19" s="12">
        <v>210.48333333333335</v>
      </c>
      <c r="E19" s="15">
        <v>258</v>
      </c>
      <c r="F19" s="26">
        <f t="shared" si="0"/>
        <v>231.99444444444444</v>
      </c>
    </row>
    <row r="20" spans="1:6" ht="16.5" thickBot="1">
      <c r="A20" s="23">
        <v>17</v>
      </c>
      <c r="B20" s="25" t="s">
        <v>20</v>
      </c>
      <c r="C20" s="11">
        <v>933</v>
      </c>
      <c r="D20" s="12">
        <v>631.66666666666663</v>
      </c>
      <c r="E20" s="15">
        <v>717</v>
      </c>
      <c r="F20" s="26">
        <f t="shared" si="0"/>
        <v>760.55555555555554</v>
      </c>
    </row>
    <row r="21" spans="1:6" ht="16.5" thickBot="1">
      <c r="A21" s="23">
        <v>18</v>
      </c>
      <c r="B21" s="25" t="s">
        <v>21</v>
      </c>
      <c r="C21" s="11">
        <v>320</v>
      </c>
      <c r="D21" s="12">
        <v>282.66666666666669</v>
      </c>
      <c r="E21" s="15">
        <v>630</v>
      </c>
      <c r="F21" s="26">
        <f t="shared" si="0"/>
        <v>410.88888888888891</v>
      </c>
    </row>
    <row r="22" spans="1:6" ht="16.5" thickBot="1">
      <c r="A22" s="23">
        <v>19</v>
      </c>
      <c r="B22" s="25" t="s">
        <v>22</v>
      </c>
      <c r="C22" s="11">
        <v>120</v>
      </c>
      <c r="D22" s="12">
        <v>98.333333333333329</v>
      </c>
      <c r="E22" s="15">
        <v>103</v>
      </c>
      <c r="F22" s="26">
        <f t="shared" si="0"/>
        <v>107.1111111111111</v>
      </c>
    </row>
    <row r="23" spans="1:6" ht="16.5" thickBot="1">
      <c r="A23" s="23">
        <v>20</v>
      </c>
      <c r="B23" s="25" t="s">
        <v>23</v>
      </c>
      <c r="C23" s="11">
        <v>92</v>
      </c>
      <c r="D23" s="12">
        <v>119.33333333333333</v>
      </c>
      <c r="E23" s="15">
        <v>108</v>
      </c>
      <c r="F23" s="26">
        <f t="shared" si="0"/>
        <v>106.44444444444444</v>
      </c>
    </row>
    <row r="24" spans="1:6" ht="16.5" thickBot="1">
      <c r="A24" s="23">
        <v>21</v>
      </c>
      <c r="B24" s="25" t="s">
        <v>24</v>
      </c>
      <c r="C24" s="11">
        <v>77.7</v>
      </c>
      <c r="D24" s="12">
        <v>106.60000000000001</v>
      </c>
      <c r="E24" s="15">
        <v>114</v>
      </c>
      <c r="F24" s="26">
        <f t="shared" si="0"/>
        <v>99.433333333333337</v>
      </c>
    </row>
    <row r="25" spans="1:6" ht="16.5" thickBot="1">
      <c r="A25" s="23">
        <v>22</v>
      </c>
      <c r="B25" s="25" t="s">
        <v>25</v>
      </c>
      <c r="C25" s="11">
        <v>82.5</v>
      </c>
      <c r="D25" s="12">
        <v>72</v>
      </c>
      <c r="E25" s="15">
        <v>80</v>
      </c>
      <c r="F25" s="26">
        <f t="shared" si="0"/>
        <v>78.166666666666671</v>
      </c>
    </row>
    <row r="26" spans="1:6" ht="16.5" thickBot="1">
      <c r="A26" s="23">
        <v>23</v>
      </c>
      <c r="B26" s="25" t="s">
        <v>26</v>
      </c>
      <c r="C26" s="11">
        <v>446.5</v>
      </c>
      <c r="D26" s="12">
        <v>333</v>
      </c>
      <c r="E26" s="15">
        <v>278</v>
      </c>
      <c r="F26" s="26">
        <f t="shared" si="0"/>
        <v>352.5</v>
      </c>
    </row>
    <row r="27" spans="1:6" ht="16.5" thickBot="1">
      <c r="A27" s="23">
        <v>24</v>
      </c>
      <c r="B27" s="25" t="s">
        <v>27</v>
      </c>
      <c r="C27" s="11">
        <v>857.5</v>
      </c>
      <c r="D27" s="12">
        <v>860.94999999999993</v>
      </c>
      <c r="E27" s="15">
        <v>1141</v>
      </c>
      <c r="F27" s="26">
        <f t="shared" si="0"/>
        <v>953.15</v>
      </c>
    </row>
    <row r="28" spans="1:6" ht="16.5" thickBot="1">
      <c r="A28" s="23">
        <v>25</v>
      </c>
      <c r="B28" s="25" t="s">
        <v>28</v>
      </c>
      <c r="C28" s="11">
        <v>66.5</v>
      </c>
      <c r="D28" s="12">
        <v>95.100000000000009</v>
      </c>
      <c r="E28" s="15">
        <v>97.25</v>
      </c>
      <c r="F28" s="26">
        <f t="shared" si="0"/>
        <v>86.283333333333346</v>
      </c>
    </row>
    <row r="29" spans="1:6" ht="16.5" thickBot="1">
      <c r="A29" s="23">
        <v>26</v>
      </c>
      <c r="B29" s="27" t="s">
        <v>29</v>
      </c>
      <c r="C29" s="11">
        <v>253</v>
      </c>
      <c r="D29" s="12">
        <v>300.16666666666669</v>
      </c>
      <c r="E29" s="15">
        <v>300</v>
      </c>
      <c r="F29" s="26">
        <f t="shared" si="0"/>
        <v>284.38888888888891</v>
      </c>
    </row>
    <row r="30" spans="1:6" ht="16.5" thickBot="1">
      <c r="A30" s="23">
        <v>27</v>
      </c>
      <c r="B30" s="25" t="s">
        <v>30</v>
      </c>
      <c r="C30" s="11">
        <v>830</v>
      </c>
      <c r="D30" s="12">
        <v>704.83333333333337</v>
      </c>
      <c r="E30" s="15">
        <v>626</v>
      </c>
      <c r="F30" s="26">
        <f t="shared" si="0"/>
        <v>720.27777777777783</v>
      </c>
    </row>
    <row r="31" spans="1:6" ht="16.5" thickBot="1">
      <c r="A31" s="23">
        <v>28</v>
      </c>
      <c r="B31" s="25" t="s">
        <v>31</v>
      </c>
      <c r="C31" s="11">
        <v>42.5</v>
      </c>
      <c r="D31" s="12">
        <v>25.966666666666669</v>
      </c>
      <c r="E31" s="15">
        <v>40</v>
      </c>
      <c r="F31" s="26">
        <f t="shared" si="0"/>
        <v>36.155555555555559</v>
      </c>
    </row>
    <row r="32" spans="1:6" ht="16.5" thickBot="1">
      <c r="A32" s="23">
        <v>29</v>
      </c>
      <c r="B32" s="25" t="s">
        <v>32</v>
      </c>
      <c r="C32" s="11">
        <v>30</v>
      </c>
      <c r="D32" s="12">
        <v>37.966666666666669</v>
      </c>
      <c r="E32" s="15">
        <v>55</v>
      </c>
      <c r="F32" s="26">
        <f t="shared" si="0"/>
        <v>40.988888888888887</v>
      </c>
    </row>
    <row r="33" spans="1:6" ht="16.5" thickBot="1">
      <c r="A33" s="23">
        <v>30</v>
      </c>
      <c r="B33" s="25" t="s">
        <v>33</v>
      </c>
      <c r="C33" s="11">
        <v>18</v>
      </c>
      <c r="D33" s="12">
        <v>20</v>
      </c>
      <c r="E33" s="15">
        <v>50</v>
      </c>
      <c r="F33" s="26">
        <f t="shared" si="0"/>
        <v>29.333333333333332</v>
      </c>
    </row>
    <row r="34" spans="1:6" ht="16.5" thickBot="1">
      <c r="A34" s="23">
        <v>31</v>
      </c>
      <c r="B34" s="25" t="s">
        <v>34</v>
      </c>
      <c r="C34" s="11">
        <v>29.5</v>
      </c>
      <c r="D34" s="12">
        <v>44.966666666666669</v>
      </c>
      <c r="E34" s="15">
        <v>42</v>
      </c>
      <c r="F34" s="26">
        <f t="shared" si="0"/>
        <v>38.822222222222223</v>
      </c>
    </row>
    <row r="35" spans="1:6" ht="16.5" thickBot="1">
      <c r="A35" s="23">
        <v>32</v>
      </c>
      <c r="B35" s="25" t="s">
        <v>35</v>
      </c>
      <c r="C35" s="11">
        <v>179.5</v>
      </c>
      <c r="D35" s="12">
        <v>242.63333333333333</v>
      </c>
      <c r="E35" s="15">
        <v>280</v>
      </c>
      <c r="F35" s="26">
        <f t="shared" si="0"/>
        <v>234.04444444444445</v>
      </c>
    </row>
    <row r="36" spans="1:6" ht="16.5" thickBot="1">
      <c r="A36" s="23">
        <v>33</v>
      </c>
      <c r="B36" s="25" t="s">
        <v>36</v>
      </c>
      <c r="C36" s="11">
        <v>160</v>
      </c>
      <c r="D36" s="12">
        <v>160.33333333333334</v>
      </c>
      <c r="E36" s="15">
        <v>160</v>
      </c>
      <c r="F36" s="26">
        <f t="shared" si="0"/>
        <v>160.11111111111111</v>
      </c>
    </row>
    <row r="37" spans="1:6" ht="16.5" thickBot="1">
      <c r="A37" s="23">
        <v>34</v>
      </c>
      <c r="B37" s="25" t="s">
        <v>37</v>
      </c>
      <c r="C37" s="11">
        <v>190</v>
      </c>
      <c r="D37" s="12">
        <v>311.33333333333331</v>
      </c>
      <c r="E37" s="15">
        <v>373</v>
      </c>
      <c r="F37" s="26">
        <f t="shared" si="0"/>
        <v>291.4444444444444</v>
      </c>
    </row>
    <row r="38" spans="1:6" ht="16.5" thickBot="1">
      <c r="A38" s="23">
        <v>35</v>
      </c>
      <c r="B38" s="25" t="s">
        <v>38</v>
      </c>
      <c r="C38" s="11">
        <v>96</v>
      </c>
      <c r="D38" s="12">
        <v>106.83333333333333</v>
      </c>
      <c r="E38" s="15">
        <v>121</v>
      </c>
      <c r="F38" s="26">
        <f t="shared" si="0"/>
        <v>107.94444444444444</v>
      </c>
    </row>
    <row r="39" spans="1:6" ht="16.5" thickBot="1">
      <c r="A39" s="23">
        <v>36</v>
      </c>
      <c r="B39" s="25" t="s">
        <v>39</v>
      </c>
      <c r="C39" s="11">
        <v>85</v>
      </c>
      <c r="D39" s="12">
        <v>117.66666666666667</v>
      </c>
      <c r="E39" s="15">
        <v>125</v>
      </c>
      <c r="F39" s="26">
        <f t="shared" si="0"/>
        <v>109.22222222222223</v>
      </c>
    </row>
    <row r="40" spans="1:6" ht="16.5" thickBot="1">
      <c r="A40" s="23">
        <v>37</v>
      </c>
      <c r="B40" s="25" t="s">
        <v>40</v>
      </c>
      <c r="C40" s="11">
        <v>145</v>
      </c>
      <c r="D40" s="12">
        <v>146.66666666666666</v>
      </c>
      <c r="E40" s="15">
        <v>207</v>
      </c>
      <c r="F40" s="26">
        <f t="shared" si="0"/>
        <v>166.2222222222222</v>
      </c>
    </row>
    <row r="41" spans="1:6" ht="16.5" thickBot="1">
      <c r="A41" s="23">
        <v>38</v>
      </c>
      <c r="B41" s="25" t="s">
        <v>41</v>
      </c>
      <c r="C41" s="11">
        <v>100</v>
      </c>
      <c r="D41" s="12">
        <v>173.63333333333333</v>
      </c>
      <c r="E41" s="15">
        <v>182</v>
      </c>
      <c r="F41" s="26">
        <f t="shared" si="0"/>
        <v>151.87777777777777</v>
      </c>
    </row>
    <row r="42" spans="1:6" ht="16.5" thickBot="1">
      <c r="A42" s="23">
        <v>39</v>
      </c>
      <c r="B42" s="25" t="s">
        <v>42</v>
      </c>
      <c r="C42" s="11">
        <v>90</v>
      </c>
      <c r="D42" s="12">
        <v>169</v>
      </c>
      <c r="E42" s="15">
        <v>194</v>
      </c>
      <c r="F42" s="26">
        <f t="shared" si="0"/>
        <v>151</v>
      </c>
    </row>
    <row r="43" spans="1:6" ht="15.75">
      <c r="A43" s="23">
        <v>40</v>
      </c>
      <c r="B43" s="25" t="s">
        <v>43</v>
      </c>
      <c r="C43" s="11">
        <v>82.5</v>
      </c>
      <c r="D43" s="12">
        <v>79.333333333333329</v>
      </c>
      <c r="E43" s="15">
        <v>94</v>
      </c>
      <c r="F43" s="26">
        <f t="shared" si="0"/>
        <v>85.277777777777771</v>
      </c>
    </row>
  </sheetData>
  <mergeCells count="3">
    <mergeCell ref="B1:F1"/>
    <mergeCell ref="A2:A3"/>
    <mergeCell ref="B2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sqref="A1:F43"/>
    </sheetView>
  </sheetViews>
  <sheetFormatPr defaultRowHeight="15"/>
  <cols>
    <col min="2" max="2" width="56.140625" customWidth="1"/>
    <col min="3" max="3" width="11.28515625" customWidth="1"/>
    <col min="4" max="4" width="13.42578125" customWidth="1"/>
    <col min="5" max="5" width="13.7109375" customWidth="1"/>
    <col min="6" max="6" width="12" customWidth="1"/>
  </cols>
  <sheetData>
    <row r="1" spans="1:6">
      <c r="A1" s="20"/>
      <c r="B1" s="58" t="s">
        <v>52</v>
      </c>
      <c r="C1" s="58"/>
      <c r="D1" s="58"/>
      <c r="E1" s="58"/>
      <c r="F1" s="58"/>
    </row>
    <row r="2" spans="1:6" ht="42.75">
      <c r="A2" s="59" t="s">
        <v>44</v>
      </c>
      <c r="B2" s="60" t="s">
        <v>0</v>
      </c>
      <c r="C2" s="35" t="s">
        <v>1</v>
      </c>
      <c r="D2" s="36" t="s">
        <v>2</v>
      </c>
      <c r="E2" s="36" t="s">
        <v>45</v>
      </c>
      <c r="F2" s="34"/>
    </row>
    <row r="3" spans="1:6" ht="36" customHeight="1" thickBot="1">
      <c r="A3" s="59"/>
      <c r="B3" s="61"/>
      <c r="C3" s="33" t="s">
        <v>47</v>
      </c>
      <c r="D3" s="33" t="s">
        <v>47</v>
      </c>
      <c r="E3" s="34" t="s">
        <v>3</v>
      </c>
      <c r="F3" s="33" t="s">
        <v>46</v>
      </c>
    </row>
    <row r="4" spans="1:6" ht="16.5" thickBot="1">
      <c r="A4" s="23">
        <v>1</v>
      </c>
      <c r="B4" s="25" t="s">
        <v>4</v>
      </c>
      <c r="C4" s="11">
        <v>71.75</v>
      </c>
      <c r="D4" s="12">
        <v>60.566666666666663</v>
      </c>
      <c r="E4" s="14">
        <v>83.5</v>
      </c>
      <c r="F4" s="26">
        <f>(C4+D4+E4)/3</f>
        <v>71.938888888888883</v>
      </c>
    </row>
    <row r="5" spans="1:6" ht="16.5" thickBot="1">
      <c r="A5" s="23">
        <v>2</v>
      </c>
      <c r="B5" s="25" t="s">
        <v>5</v>
      </c>
      <c r="C5" s="11">
        <v>121.25</v>
      </c>
      <c r="D5" s="12">
        <v>110.01666666666667</v>
      </c>
      <c r="E5" s="15">
        <v>150.625</v>
      </c>
      <c r="F5" s="26">
        <f t="shared" ref="F5:F43" si="0">(C5+D5+E5)/3</f>
        <v>127.29722222222222</v>
      </c>
    </row>
    <row r="6" spans="1:6" ht="16.5" thickBot="1">
      <c r="A6" s="23">
        <v>3</v>
      </c>
      <c r="B6" s="25" t="s">
        <v>6</v>
      </c>
      <c r="C6" s="11">
        <v>92.5</v>
      </c>
      <c r="D6" s="12">
        <v>83.816666666666663</v>
      </c>
      <c r="E6" s="15">
        <v>111</v>
      </c>
      <c r="F6" s="26">
        <f t="shared" si="0"/>
        <v>95.772222222222226</v>
      </c>
    </row>
    <row r="7" spans="1:6" ht="16.5" thickBot="1">
      <c r="A7" s="23">
        <v>4</v>
      </c>
      <c r="B7" s="25" t="s">
        <v>7</v>
      </c>
      <c r="C7" s="11">
        <v>127.5</v>
      </c>
      <c r="D7" s="12">
        <v>119.81666666666666</v>
      </c>
      <c r="E7" s="15">
        <v>127</v>
      </c>
      <c r="F7" s="26">
        <f t="shared" si="0"/>
        <v>124.77222222222223</v>
      </c>
    </row>
    <row r="8" spans="1:6" ht="16.5" thickBot="1">
      <c r="A8" s="23">
        <v>5</v>
      </c>
      <c r="B8" s="25" t="s">
        <v>8</v>
      </c>
      <c r="C8" s="11">
        <v>117.77500000000001</v>
      </c>
      <c r="D8" s="12">
        <v>125.91666666666667</v>
      </c>
      <c r="E8" s="15">
        <v>145</v>
      </c>
      <c r="F8" s="26">
        <f t="shared" si="0"/>
        <v>129.5638888888889</v>
      </c>
    </row>
    <row r="9" spans="1:6" ht="16.5" thickBot="1">
      <c r="A9" s="23">
        <v>6</v>
      </c>
      <c r="B9" s="25" t="s">
        <v>9</v>
      </c>
      <c r="C9" s="11">
        <v>56</v>
      </c>
      <c r="D9" s="12">
        <v>60.433333333333337</v>
      </c>
      <c r="E9" s="15">
        <v>94</v>
      </c>
      <c r="F9" s="26">
        <f t="shared" si="0"/>
        <v>70.144444444444446</v>
      </c>
    </row>
    <row r="10" spans="1:6" ht="16.5" thickBot="1">
      <c r="A10" s="23">
        <v>7</v>
      </c>
      <c r="B10" s="25" t="s">
        <v>10</v>
      </c>
      <c r="C10" s="11">
        <v>19.5</v>
      </c>
      <c r="D10" s="12">
        <v>28.483333333333334</v>
      </c>
      <c r="E10" s="15">
        <v>35</v>
      </c>
      <c r="F10" s="26">
        <f t="shared" si="0"/>
        <v>27.661111111111111</v>
      </c>
    </row>
    <row r="11" spans="1:6" ht="16.5" thickBot="1">
      <c r="A11" s="23">
        <v>8</v>
      </c>
      <c r="B11" s="25" t="s">
        <v>11</v>
      </c>
      <c r="C11" s="11">
        <v>2240</v>
      </c>
      <c r="D11" s="12">
        <v>1769.3333333333333</v>
      </c>
      <c r="E11" s="15">
        <v>1850</v>
      </c>
      <c r="F11" s="26">
        <f t="shared" si="0"/>
        <v>1953.1111111111111</v>
      </c>
    </row>
    <row r="12" spans="1:6" ht="16.5" thickBot="1">
      <c r="A12" s="23">
        <v>9</v>
      </c>
      <c r="B12" s="25" t="s">
        <v>12</v>
      </c>
      <c r="C12" s="11">
        <v>103</v>
      </c>
      <c r="D12" s="12">
        <v>54.633333333333333</v>
      </c>
      <c r="E12" s="15">
        <v>76</v>
      </c>
      <c r="F12" s="26">
        <f t="shared" si="0"/>
        <v>77.87777777777778</v>
      </c>
    </row>
    <row r="13" spans="1:6" ht="16.5" thickBot="1">
      <c r="A13" s="23">
        <v>10</v>
      </c>
      <c r="B13" s="25" t="s">
        <v>13</v>
      </c>
      <c r="C13" s="11">
        <v>540</v>
      </c>
      <c r="D13" s="12">
        <v>398.5</v>
      </c>
      <c r="E13" s="15">
        <v>468</v>
      </c>
      <c r="F13" s="26">
        <f t="shared" si="0"/>
        <v>468.83333333333331</v>
      </c>
    </row>
    <row r="14" spans="1:6" ht="16.5" thickBot="1">
      <c r="A14" s="23">
        <v>11</v>
      </c>
      <c r="B14" s="25" t="s">
        <v>14</v>
      </c>
      <c r="C14" s="11">
        <v>550</v>
      </c>
      <c r="D14" s="12">
        <v>496</v>
      </c>
      <c r="E14" s="15">
        <v>521</v>
      </c>
      <c r="F14" s="26">
        <f t="shared" si="0"/>
        <v>522.33333333333337</v>
      </c>
    </row>
    <row r="15" spans="1:6" ht="16.5" thickBot="1">
      <c r="A15" s="23">
        <v>12</v>
      </c>
      <c r="B15" s="25" t="s">
        <v>15</v>
      </c>
      <c r="C15" s="11">
        <v>1580</v>
      </c>
      <c r="D15" s="12">
        <v>1024.3333333333333</v>
      </c>
      <c r="E15" s="15">
        <v>776.5</v>
      </c>
      <c r="F15" s="26">
        <f t="shared" si="0"/>
        <v>1126.9444444444443</v>
      </c>
    </row>
    <row r="16" spans="1:6" ht="16.5" thickBot="1">
      <c r="A16" s="23">
        <v>13</v>
      </c>
      <c r="B16" s="25" t="s">
        <v>16</v>
      </c>
      <c r="C16" s="11">
        <v>625</v>
      </c>
      <c r="D16" s="12">
        <v>573</v>
      </c>
      <c r="E16" s="15">
        <v>549</v>
      </c>
      <c r="F16" s="26">
        <f t="shared" si="0"/>
        <v>582.33333333333337</v>
      </c>
    </row>
    <row r="17" spans="1:6" ht="16.5" thickBot="1">
      <c r="A17" s="23">
        <v>14</v>
      </c>
      <c r="B17" s="25" t="s">
        <v>17</v>
      </c>
      <c r="C17" s="11">
        <v>309</v>
      </c>
      <c r="D17" s="12">
        <v>343.9666666666667</v>
      </c>
      <c r="E17" s="15">
        <v>373</v>
      </c>
      <c r="F17" s="26">
        <f t="shared" si="0"/>
        <v>341.98888888888888</v>
      </c>
    </row>
    <row r="18" spans="1:6" ht="16.5" thickBot="1">
      <c r="A18" s="23">
        <v>15</v>
      </c>
      <c r="B18" s="25" t="s">
        <v>18</v>
      </c>
      <c r="C18" s="11">
        <v>173</v>
      </c>
      <c r="D18" s="12">
        <v>199.33333333333334</v>
      </c>
      <c r="E18" s="15">
        <v>231</v>
      </c>
      <c r="F18" s="26">
        <f t="shared" si="0"/>
        <v>201.11111111111111</v>
      </c>
    </row>
    <row r="19" spans="1:6" ht="16.5" thickBot="1">
      <c r="A19" s="23">
        <v>16</v>
      </c>
      <c r="B19" s="25" t="s">
        <v>19</v>
      </c>
      <c r="C19" s="11">
        <v>332.5</v>
      </c>
      <c r="D19" s="12">
        <v>242.48333333333335</v>
      </c>
      <c r="E19" s="15">
        <v>258</v>
      </c>
      <c r="F19" s="26">
        <f t="shared" si="0"/>
        <v>277.6611111111111</v>
      </c>
    </row>
    <row r="20" spans="1:6" ht="16.5" thickBot="1">
      <c r="A20" s="23">
        <v>17</v>
      </c>
      <c r="B20" s="25" t="s">
        <v>20</v>
      </c>
      <c r="C20" s="11">
        <v>933</v>
      </c>
      <c r="D20" s="12">
        <v>695.66666666666663</v>
      </c>
      <c r="E20" s="15">
        <v>717</v>
      </c>
      <c r="F20" s="26">
        <f t="shared" si="0"/>
        <v>781.8888888888888</v>
      </c>
    </row>
    <row r="21" spans="1:6" ht="16.5" thickBot="1">
      <c r="A21" s="23">
        <v>18</v>
      </c>
      <c r="B21" s="25" t="s">
        <v>21</v>
      </c>
      <c r="C21" s="11">
        <v>400</v>
      </c>
      <c r="D21" s="12">
        <v>281.16666666666669</v>
      </c>
      <c r="E21" s="15">
        <v>454.5</v>
      </c>
      <c r="F21" s="26">
        <f t="shared" si="0"/>
        <v>378.5555555555556</v>
      </c>
    </row>
    <row r="22" spans="1:6" ht="16.5" thickBot="1">
      <c r="A22" s="23">
        <v>19</v>
      </c>
      <c r="B22" s="25" t="s">
        <v>22</v>
      </c>
      <c r="C22" s="11">
        <v>115</v>
      </c>
      <c r="D22" s="12">
        <v>102.83333333333333</v>
      </c>
      <c r="E22" s="15">
        <v>114.5</v>
      </c>
      <c r="F22" s="26">
        <f t="shared" si="0"/>
        <v>110.77777777777777</v>
      </c>
    </row>
    <row r="23" spans="1:6" ht="16.5" thickBot="1">
      <c r="A23" s="23">
        <v>20</v>
      </c>
      <c r="B23" s="25" t="s">
        <v>23</v>
      </c>
      <c r="C23" s="11">
        <v>92</v>
      </c>
      <c r="D23" s="12">
        <v>110.88666666666666</v>
      </c>
      <c r="E23" s="15">
        <v>108</v>
      </c>
      <c r="F23" s="26">
        <f t="shared" si="0"/>
        <v>103.62888888888888</v>
      </c>
    </row>
    <row r="24" spans="1:6" ht="16.5" thickBot="1">
      <c r="A24" s="23">
        <v>21</v>
      </c>
      <c r="B24" s="25" t="s">
        <v>24</v>
      </c>
      <c r="C24" s="11">
        <v>77.7</v>
      </c>
      <c r="D24" s="12">
        <v>106.60000000000001</v>
      </c>
      <c r="E24" s="15">
        <v>95</v>
      </c>
      <c r="F24" s="26">
        <f t="shared" si="0"/>
        <v>93.100000000000009</v>
      </c>
    </row>
    <row r="25" spans="1:6" ht="16.5" thickBot="1">
      <c r="A25" s="23">
        <v>22</v>
      </c>
      <c r="B25" s="25" t="s">
        <v>25</v>
      </c>
      <c r="C25" s="11">
        <v>70.5</v>
      </c>
      <c r="D25" s="12">
        <v>71.333333333333329</v>
      </c>
      <c r="E25" s="15">
        <v>81</v>
      </c>
      <c r="F25" s="26">
        <f t="shared" si="0"/>
        <v>74.277777777777771</v>
      </c>
    </row>
    <row r="26" spans="1:6" ht="16.5" thickBot="1">
      <c r="A26" s="23">
        <v>23</v>
      </c>
      <c r="B26" s="25" t="s">
        <v>26</v>
      </c>
      <c r="C26" s="11">
        <v>465</v>
      </c>
      <c r="D26" s="12">
        <v>332.83333333333331</v>
      </c>
      <c r="E26" s="15">
        <v>293</v>
      </c>
      <c r="F26" s="26">
        <f t="shared" si="0"/>
        <v>363.61111111111109</v>
      </c>
    </row>
    <row r="27" spans="1:6" ht="16.5" thickBot="1">
      <c r="A27" s="23">
        <v>24</v>
      </c>
      <c r="B27" s="25" t="s">
        <v>27</v>
      </c>
      <c r="C27" s="11">
        <v>785.5</v>
      </c>
      <c r="D27" s="12">
        <v>840.33333333333337</v>
      </c>
      <c r="E27" s="15">
        <v>1052</v>
      </c>
      <c r="F27" s="26">
        <f t="shared" si="0"/>
        <v>892.6111111111112</v>
      </c>
    </row>
    <row r="28" spans="1:6" ht="16.5" thickBot="1">
      <c r="A28" s="23">
        <v>25</v>
      </c>
      <c r="B28" s="25" t="s">
        <v>28</v>
      </c>
      <c r="C28" s="11">
        <v>79.5</v>
      </c>
      <c r="D28" s="12">
        <v>82.55</v>
      </c>
      <c r="E28" s="15">
        <v>99.5</v>
      </c>
      <c r="F28" s="26">
        <f t="shared" si="0"/>
        <v>87.183333333333337</v>
      </c>
    </row>
    <row r="29" spans="1:6" ht="16.5" thickBot="1">
      <c r="A29" s="23">
        <v>26</v>
      </c>
      <c r="B29" s="27" t="s">
        <v>29</v>
      </c>
      <c r="C29" s="11">
        <v>253</v>
      </c>
      <c r="D29" s="12">
        <v>298.33333333333331</v>
      </c>
      <c r="E29" s="15">
        <v>297.5</v>
      </c>
      <c r="F29" s="26">
        <f t="shared" si="0"/>
        <v>282.9444444444444</v>
      </c>
    </row>
    <row r="30" spans="1:6" ht="16.5" thickBot="1">
      <c r="A30" s="23">
        <v>27</v>
      </c>
      <c r="B30" s="25" t="s">
        <v>30</v>
      </c>
      <c r="C30" s="11">
        <v>870</v>
      </c>
      <c r="D30" s="12">
        <v>751.83333333333337</v>
      </c>
      <c r="E30" s="15">
        <v>671</v>
      </c>
      <c r="F30" s="26">
        <f t="shared" si="0"/>
        <v>764.27777777777783</v>
      </c>
    </row>
    <row r="31" spans="1:6" ht="16.5" thickBot="1">
      <c r="A31" s="23">
        <v>28</v>
      </c>
      <c r="B31" s="25" t="s">
        <v>31</v>
      </c>
      <c r="C31" s="11">
        <v>35.5</v>
      </c>
      <c r="D31" s="12">
        <v>25.666666666666668</v>
      </c>
      <c r="E31" s="15">
        <v>40</v>
      </c>
      <c r="F31" s="26">
        <f t="shared" si="0"/>
        <v>33.722222222222221</v>
      </c>
    </row>
    <row r="32" spans="1:6" ht="16.5" thickBot="1">
      <c r="A32" s="23">
        <v>29</v>
      </c>
      <c r="B32" s="25" t="s">
        <v>32</v>
      </c>
      <c r="C32" s="11">
        <v>36</v>
      </c>
      <c r="D32" s="12">
        <v>44</v>
      </c>
      <c r="E32" s="15">
        <v>55</v>
      </c>
      <c r="F32" s="26">
        <f t="shared" si="0"/>
        <v>45</v>
      </c>
    </row>
    <row r="33" spans="1:6" ht="16.5" thickBot="1">
      <c r="A33" s="23">
        <v>30</v>
      </c>
      <c r="B33" s="25" t="s">
        <v>33</v>
      </c>
      <c r="C33" s="11">
        <v>19</v>
      </c>
      <c r="D33" s="12">
        <v>30</v>
      </c>
      <c r="E33" s="15">
        <v>85</v>
      </c>
      <c r="F33" s="26">
        <f t="shared" si="0"/>
        <v>44.666666666666664</v>
      </c>
    </row>
    <row r="34" spans="1:6" ht="16.5" thickBot="1">
      <c r="A34" s="23">
        <v>31</v>
      </c>
      <c r="B34" s="25" t="s">
        <v>34</v>
      </c>
      <c r="C34" s="11">
        <v>46</v>
      </c>
      <c r="D34" s="12">
        <v>58</v>
      </c>
      <c r="E34" s="15">
        <v>93</v>
      </c>
      <c r="F34" s="26">
        <f t="shared" si="0"/>
        <v>65.666666666666671</v>
      </c>
    </row>
    <row r="35" spans="1:6" ht="16.5" thickBot="1">
      <c r="A35" s="23">
        <v>32</v>
      </c>
      <c r="B35" s="25" t="s">
        <v>35</v>
      </c>
      <c r="C35" s="11">
        <v>219</v>
      </c>
      <c r="D35" s="12">
        <v>258.3</v>
      </c>
      <c r="E35" s="15">
        <v>280</v>
      </c>
      <c r="F35" s="26">
        <f t="shared" si="0"/>
        <v>252.43333333333331</v>
      </c>
    </row>
    <row r="36" spans="1:6" ht="16.5" thickBot="1">
      <c r="A36" s="23">
        <v>33</v>
      </c>
      <c r="B36" s="25" t="s">
        <v>36</v>
      </c>
      <c r="C36" s="11">
        <v>190</v>
      </c>
      <c r="D36" s="12">
        <v>206</v>
      </c>
      <c r="E36" s="15">
        <v>165</v>
      </c>
      <c r="F36" s="26">
        <f t="shared" si="0"/>
        <v>187</v>
      </c>
    </row>
    <row r="37" spans="1:6" ht="16.5" thickBot="1">
      <c r="A37" s="23">
        <v>34</v>
      </c>
      <c r="B37" s="25" t="s">
        <v>37</v>
      </c>
      <c r="C37" s="11">
        <v>270</v>
      </c>
      <c r="D37" s="12">
        <v>309.33333333333331</v>
      </c>
      <c r="E37" s="15">
        <v>373</v>
      </c>
      <c r="F37" s="26">
        <f t="shared" si="0"/>
        <v>317.4444444444444</v>
      </c>
    </row>
    <row r="38" spans="1:6" ht="16.5" thickBot="1">
      <c r="A38" s="23">
        <v>35</v>
      </c>
      <c r="B38" s="25" t="s">
        <v>38</v>
      </c>
      <c r="C38" s="11">
        <v>90.5</v>
      </c>
      <c r="D38" s="12">
        <v>128.66666666666666</v>
      </c>
      <c r="E38" s="15">
        <v>139</v>
      </c>
      <c r="F38" s="26">
        <f t="shared" si="0"/>
        <v>119.38888888888887</v>
      </c>
    </row>
    <row r="39" spans="1:6" ht="16.5" thickBot="1">
      <c r="A39" s="23">
        <v>36</v>
      </c>
      <c r="B39" s="25" t="s">
        <v>39</v>
      </c>
      <c r="C39" s="11">
        <v>119</v>
      </c>
      <c r="D39" s="12">
        <v>121</v>
      </c>
      <c r="E39" s="15">
        <v>125</v>
      </c>
      <c r="F39" s="26">
        <f t="shared" si="0"/>
        <v>121.66666666666667</v>
      </c>
    </row>
    <row r="40" spans="1:6" ht="16.5" thickBot="1">
      <c r="A40" s="23">
        <v>37</v>
      </c>
      <c r="B40" s="25" t="s">
        <v>40</v>
      </c>
      <c r="C40" s="11">
        <v>279</v>
      </c>
      <c r="D40" s="12">
        <v>175</v>
      </c>
      <c r="E40" s="15">
        <v>276</v>
      </c>
      <c r="F40" s="26">
        <f t="shared" si="0"/>
        <v>243.33333333333334</v>
      </c>
    </row>
    <row r="41" spans="1:6" ht="16.5" thickBot="1">
      <c r="A41" s="23">
        <v>38</v>
      </c>
      <c r="B41" s="25" t="s">
        <v>41</v>
      </c>
      <c r="C41" s="11">
        <v>100</v>
      </c>
      <c r="D41" s="12">
        <v>129.66666666666666</v>
      </c>
      <c r="E41" s="15">
        <v>232</v>
      </c>
      <c r="F41" s="26">
        <f t="shared" si="0"/>
        <v>153.88888888888889</v>
      </c>
    </row>
    <row r="42" spans="1:6" ht="16.5" thickBot="1">
      <c r="A42" s="23">
        <v>39</v>
      </c>
      <c r="B42" s="25" t="s">
        <v>42</v>
      </c>
      <c r="C42" s="11">
        <v>100</v>
      </c>
      <c r="D42" s="12">
        <v>179.33333333333334</v>
      </c>
      <c r="E42" s="15">
        <v>203</v>
      </c>
      <c r="F42" s="26">
        <f t="shared" si="0"/>
        <v>160.7777777777778</v>
      </c>
    </row>
    <row r="43" spans="1:6" ht="15.75">
      <c r="A43" s="23">
        <v>40</v>
      </c>
      <c r="B43" s="25" t="s">
        <v>43</v>
      </c>
      <c r="C43" s="11">
        <v>75</v>
      </c>
      <c r="D43" s="12">
        <v>72.466666666666669</v>
      </c>
      <c r="E43" s="15">
        <v>74</v>
      </c>
      <c r="F43" s="26">
        <f t="shared" si="0"/>
        <v>73.822222222222223</v>
      </c>
    </row>
  </sheetData>
  <mergeCells count="3">
    <mergeCell ref="B1:F1"/>
    <mergeCell ref="A2:A3"/>
    <mergeCell ref="B2:B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sqref="A1:F43"/>
    </sheetView>
  </sheetViews>
  <sheetFormatPr defaultRowHeight="15"/>
  <cols>
    <col min="2" max="2" width="47.5703125" customWidth="1"/>
    <col min="3" max="3" width="13.28515625" customWidth="1"/>
    <col min="4" max="4" width="12.85546875" customWidth="1"/>
    <col min="5" max="5" width="12.5703125" customWidth="1"/>
    <col min="6" max="6" width="12.28515625" customWidth="1"/>
  </cols>
  <sheetData>
    <row r="1" spans="1:6">
      <c r="A1" s="20"/>
      <c r="B1" s="58" t="s">
        <v>52</v>
      </c>
      <c r="C1" s="58"/>
      <c r="D1" s="58"/>
      <c r="E1" s="58"/>
      <c r="F1" s="58"/>
    </row>
    <row r="2" spans="1:6" ht="42.75">
      <c r="A2" s="59" t="s">
        <v>44</v>
      </c>
      <c r="B2" s="60" t="s">
        <v>0</v>
      </c>
      <c r="C2" s="35" t="s">
        <v>1</v>
      </c>
      <c r="D2" s="36" t="s">
        <v>2</v>
      </c>
      <c r="E2" s="36" t="s">
        <v>45</v>
      </c>
      <c r="F2" s="34"/>
    </row>
    <row r="3" spans="1:6" ht="29.25" thickBot="1">
      <c r="A3" s="59"/>
      <c r="B3" s="61"/>
      <c r="C3" s="33" t="s">
        <v>47</v>
      </c>
      <c r="D3" s="33" t="s">
        <v>47</v>
      </c>
      <c r="E3" s="34" t="s">
        <v>3</v>
      </c>
      <c r="F3" s="33" t="s">
        <v>46</v>
      </c>
    </row>
    <row r="4" spans="1:6" ht="16.5" thickBot="1">
      <c r="A4" s="23">
        <v>1</v>
      </c>
      <c r="B4" s="25" t="s">
        <v>4</v>
      </c>
      <c r="C4" s="11">
        <v>68</v>
      </c>
      <c r="D4" s="12">
        <v>60.566666666666663</v>
      </c>
      <c r="E4" s="14">
        <v>83.5</v>
      </c>
      <c r="F4" s="26">
        <f>(C4+D4+E4)/3</f>
        <v>70.688888888888883</v>
      </c>
    </row>
    <row r="5" spans="1:6" ht="16.5" thickBot="1">
      <c r="A5" s="23">
        <v>2</v>
      </c>
      <c r="B5" s="25" t="s">
        <v>5</v>
      </c>
      <c r="C5" s="11">
        <v>84.375</v>
      </c>
      <c r="D5" s="12">
        <v>118.15833333333335</v>
      </c>
      <c r="E5" s="15">
        <v>150.625</v>
      </c>
      <c r="F5" s="26">
        <f t="shared" ref="F5:F43" si="0">(C5+D5+E5)/3</f>
        <v>117.71944444444445</v>
      </c>
    </row>
    <row r="6" spans="1:6" ht="16.5" thickBot="1">
      <c r="A6" s="23">
        <v>3</v>
      </c>
      <c r="B6" s="25" t="s">
        <v>6</v>
      </c>
      <c r="C6" s="11">
        <v>88</v>
      </c>
      <c r="D6" s="12">
        <v>82.123333333333335</v>
      </c>
      <c r="E6" s="15">
        <v>111</v>
      </c>
      <c r="F6" s="26">
        <f t="shared" si="0"/>
        <v>93.707777777777778</v>
      </c>
    </row>
    <row r="7" spans="1:6" ht="16.5" thickBot="1">
      <c r="A7" s="23">
        <v>4</v>
      </c>
      <c r="B7" s="25" t="s">
        <v>7</v>
      </c>
      <c r="C7" s="11">
        <v>125</v>
      </c>
      <c r="D7" s="12">
        <v>116.48333333333333</v>
      </c>
      <c r="E7" s="15">
        <v>127</v>
      </c>
      <c r="F7" s="26">
        <f t="shared" si="0"/>
        <v>122.82777777777778</v>
      </c>
    </row>
    <row r="8" spans="1:6" ht="16.5" thickBot="1">
      <c r="A8" s="23">
        <v>5</v>
      </c>
      <c r="B8" s="25" t="s">
        <v>8</v>
      </c>
      <c r="C8" s="11">
        <v>110.27500000000001</v>
      </c>
      <c r="D8" s="12">
        <v>122.31666666666666</v>
      </c>
      <c r="E8" s="15">
        <v>145</v>
      </c>
      <c r="F8" s="26">
        <f t="shared" si="0"/>
        <v>125.86388888888889</v>
      </c>
    </row>
    <row r="9" spans="1:6" ht="16.5" thickBot="1">
      <c r="A9" s="23">
        <v>6</v>
      </c>
      <c r="B9" s="25" t="s">
        <v>9</v>
      </c>
      <c r="C9" s="11">
        <v>57</v>
      </c>
      <c r="D9" s="12">
        <v>65.2</v>
      </c>
      <c r="E9" s="15">
        <v>94</v>
      </c>
      <c r="F9" s="26">
        <f t="shared" si="0"/>
        <v>72.066666666666663</v>
      </c>
    </row>
    <row r="10" spans="1:6" ht="16.5" thickBot="1">
      <c r="A10" s="23">
        <v>7</v>
      </c>
      <c r="B10" s="25" t="s">
        <v>10</v>
      </c>
      <c r="C10" s="11">
        <v>19.5</v>
      </c>
      <c r="D10" s="12">
        <v>28.483333333333334</v>
      </c>
      <c r="E10" s="15">
        <v>35</v>
      </c>
      <c r="F10" s="26">
        <f t="shared" si="0"/>
        <v>27.661111111111111</v>
      </c>
    </row>
    <row r="11" spans="1:6" ht="16.5" thickBot="1">
      <c r="A11" s="23">
        <v>8</v>
      </c>
      <c r="B11" s="25" t="s">
        <v>11</v>
      </c>
      <c r="C11" s="11">
        <v>1580</v>
      </c>
      <c r="D11" s="12">
        <v>1490</v>
      </c>
      <c r="E11" s="15">
        <v>1850</v>
      </c>
      <c r="F11" s="26">
        <f t="shared" si="0"/>
        <v>1640</v>
      </c>
    </row>
    <row r="12" spans="1:6" ht="16.5" thickBot="1">
      <c r="A12" s="23">
        <v>9</v>
      </c>
      <c r="B12" s="25" t="s">
        <v>12</v>
      </c>
      <c r="C12" s="11">
        <v>110</v>
      </c>
      <c r="D12" s="12">
        <v>53.966666666666669</v>
      </c>
      <c r="E12" s="15">
        <v>76</v>
      </c>
      <c r="F12" s="26">
        <f t="shared" si="0"/>
        <v>79.988888888888894</v>
      </c>
    </row>
    <row r="13" spans="1:6" ht="16.5" thickBot="1">
      <c r="A13" s="23">
        <v>10</v>
      </c>
      <c r="B13" s="25" t="s">
        <v>13</v>
      </c>
      <c r="C13" s="11">
        <v>430</v>
      </c>
      <c r="D13" s="12">
        <v>382.66666666666669</v>
      </c>
      <c r="E13" s="15">
        <v>468</v>
      </c>
      <c r="F13" s="26">
        <f t="shared" si="0"/>
        <v>426.88888888888891</v>
      </c>
    </row>
    <row r="14" spans="1:6" ht="16.5" thickBot="1">
      <c r="A14" s="23">
        <v>11</v>
      </c>
      <c r="B14" s="25" t="s">
        <v>14</v>
      </c>
      <c r="C14" s="11">
        <v>549.85</v>
      </c>
      <c r="D14" s="12">
        <v>446.15000000000003</v>
      </c>
      <c r="E14" s="15">
        <v>521</v>
      </c>
      <c r="F14" s="26">
        <f t="shared" si="0"/>
        <v>505.66666666666669</v>
      </c>
    </row>
    <row r="15" spans="1:6" ht="16.5" thickBot="1">
      <c r="A15" s="23">
        <v>12</v>
      </c>
      <c r="B15" s="25" t="s">
        <v>15</v>
      </c>
      <c r="C15" s="11">
        <v>1580</v>
      </c>
      <c r="D15" s="12">
        <v>1047.5</v>
      </c>
      <c r="E15" s="15">
        <v>776.5</v>
      </c>
      <c r="F15" s="26">
        <f t="shared" si="0"/>
        <v>1134.6666666666667</v>
      </c>
    </row>
    <row r="16" spans="1:6" ht="16.5" thickBot="1">
      <c r="A16" s="23">
        <v>13</v>
      </c>
      <c r="B16" s="25" t="s">
        <v>16</v>
      </c>
      <c r="C16" s="11">
        <v>625</v>
      </c>
      <c r="D16" s="12">
        <v>549</v>
      </c>
      <c r="E16" s="15">
        <v>549</v>
      </c>
      <c r="F16" s="26">
        <f t="shared" si="0"/>
        <v>574.33333333333337</v>
      </c>
    </row>
    <row r="17" spans="1:6" ht="16.5" thickBot="1">
      <c r="A17" s="23">
        <v>14</v>
      </c>
      <c r="B17" s="25" t="s">
        <v>17</v>
      </c>
      <c r="C17" s="11">
        <v>309</v>
      </c>
      <c r="D17" s="12">
        <v>330.93333333333334</v>
      </c>
      <c r="E17" s="45">
        <v>373</v>
      </c>
      <c r="F17" s="26">
        <f t="shared" si="0"/>
        <v>337.64444444444445</v>
      </c>
    </row>
    <row r="18" spans="1:6" ht="16.5" thickBot="1">
      <c r="A18" s="23">
        <v>15</v>
      </c>
      <c r="B18" s="25" t="s">
        <v>18</v>
      </c>
      <c r="C18" s="11">
        <v>169.995</v>
      </c>
      <c r="D18" s="12">
        <v>198.49333333333334</v>
      </c>
      <c r="E18" s="15">
        <v>231</v>
      </c>
      <c r="F18" s="26">
        <f t="shared" si="0"/>
        <v>199.82944444444445</v>
      </c>
    </row>
    <row r="19" spans="1:6" ht="16.5" thickBot="1">
      <c r="A19" s="23">
        <v>16</v>
      </c>
      <c r="B19" s="25" t="s">
        <v>19</v>
      </c>
      <c r="C19" s="11">
        <v>332.5</v>
      </c>
      <c r="D19" s="12">
        <v>244.81666666666669</v>
      </c>
      <c r="E19" s="15">
        <v>258</v>
      </c>
      <c r="F19" s="26">
        <f t="shared" si="0"/>
        <v>278.43888888888893</v>
      </c>
    </row>
    <row r="20" spans="1:6" ht="16.5" thickBot="1">
      <c r="A20" s="23">
        <v>17</v>
      </c>
      <c r="B20" s="25" t="s">
        <v>20</v>
      </c>
      <c r="C20" s="11">
        <v>928.6</v>
      </c>
      <c r="D20" s="12">
        <v>699</v>
      </c>
      <c r="E20" s="15">
        <v>717</v>
      </c>
      <c r="F20" s="26">
        <f t="shared" si="0"/>
        <v>781.5333333333333</v>
      </c>
    </row>
    <row r="21" spans="1:6" ht="16.5" thickBot="1">
      <c r="A21" s="23">
        <v>18</v>
      </c>
      <c r="B21" s="25" t="s">
        <v>21</v>
      </c>
      <c r="C21" s="11">
        <v>400</v>
      </c>
      <c r="D21" s="12">
        <v>225</v>
      </c>
      <c r="E21" s="15">
        <v>454.5</v>
      </c>
      <c r="F21" s="26">
        <f t="shared" si="0"/>
        <v>359.83333333333331</v>
      </c>
    </row>
    <row r="22" spans="1:6" ht="16.5" thickBot="1">
      <c r="A22" s="23">
        <v>19</v>
      </c>
      <c r="B22" s="25" t="s">
        <v>22</v>
      </c>
      <c r="C22" s="11">
        <v>115</v>
      </c>
      <c r="D22" s="12">
        <v>110.33333333333333</v>
      </c>
      <c r="E22" s="15">
        <v>114.5</v>
      </c>
      <c r="F22" s="26">
        <f t="shared" si="0"/>
        <v>113.27777777777777</v>
      </c>
    </row>
    <row r="23" spans="1:6" ht="16.5" thickBot="1">
      <c r="A23" s="23">
        <v>20</v>
      </c>
      <c r="B23" s="25" t="s">
        <v>23</v>
      </c>
      <c r="C23" s="11">
        <v>90.5</v>
      </c>
      <c r="D23" s="12">
        <v>110.88666666666666</v>
      </c>
      <c r="E23" s="15">
        <v>108</v>
      </c>
      <c r="F23" s="26">
        <f t="shared" si="0"/>
        <v>103.12888888888888</v>
      </c>
    </row>
    <row r="24" spans="1:6" ht="16.5" thickBot="1">
      <c r="A24" s="23">
        <v>21</v>
      </c>
      <c r="B24" s="25" t="s">
        <v>24</v>
      </c>
      <c r="C24" s="11">
        <v>77.7</v>
      </c>
      <c r="D24" s="12">
        <v>106.60000000000001</v>
      </c>
      <c r="E24" s="15">
        <v>95</v>
      </c>
      <c r="F24" s="26">
        <f t="shared" si="0"/>
        <v>93.100000000000009</v>
      </c>
    </row>
    <row r="25" spans="1:6" ht="16.5" thickBot="1">
      <c r="A25" s="23">
        <v>22</v>
      </c>
      <c r="B25" s="25" t="s">
        <v>25</v>
      </c>
      <c r="C25" s="11">
        <v>70.5</v>
      </c>
      <c r="D25" s="12">
        <v>73</v>
      </c>
      <c r="E25" s="15">
        <v>81</v>
      </c>
      <c r="F25" s="26">
        <f t="shared" si="0"/>
        <v>74.833333333333329</v>
      </c>
    </row>
    <row r="26" spans="1:6" ht="16.5" thickBot="1">
      <c r="A26" s="23">
        <v>23</v>
      </c>
      <c r="B26" s="25" t="s">
        <v>26</v>
      </c>
      <c r="C26" s="11">
        <v>402.5</v>
      </c>
      <c r="D26" s="12">
        <v>332.94333333333333</v>
      </c>
      <c r="E26" s="15">
        <v>293</v>
      </c>
      <c r="F26" s="26">
        <f t="shared" si="0"/>
        <v>342.81444444444446</v>
      </c>
    </row>
    <row r="27" spans="1:6" ht="16.5" thickBot="1">
      <c r="A27" s="23">
        <v>24</v>
      </c>
      <c r="B27" s="25" t="s">
        <v>27</v>
      </c>
      <c r="C27" s="11">
        <v>936</v>
      </c>
      <c r="D27" s="12">
        <v>800.83333333333337</v>
      </c>
      <c r="E27" s="15">
        <v>1052</v>
      </c>
      <c r="F27" s="26">
        <f t="shared" si="0"/>
        <v>929.6111111111112</v>
      </c>
    </row>
    <row r="28" spans="1:6" ht="16.5" thickBot="1">
      <c r="A28" s="23">
        <v>25</v>
      </c>
      <c r="B28" s="25" t="s">
        <v>28</v>
      </c>
      <c r="C28" s="11">
        <v>79.5</v>
      </c>
      <c r="D28" s="12">
        <v>89.876666666666665</v>
      </c>
      <c r="E28" s="15">
        <v>99.5</v>
      </c>
      <c r="F28" s="26">
        <f t="shared" si="0"/>
        <v>89.62555555555555</v>
      </c>
    </row>
    <row r="29" spans="1:6" ht="16.5" thickBot="1">
      <c r="A29" s="23">
        <v>26</v>
      </c>
      <c r="B29" s="27" t="s">
        <v>29</v>
      </c>
      <c r="C29" s="11">
        <v>256.5</v>
      </c>
      <c r="D29" s="12">
        <v>294.49</v>
      </c>
      <c r="E29" s="15">
        <v>297.5</v>
      </c>
      <c r="F29" s="26">
        <f t="shared" si="0"/>
        <v>282.83</v>
      </c>
    </row>
    <row r="30" spans="1:6" ht="16.5" thickBot="1">
      <c r="A30" s="23">
        <v>27</v>
      </c>
      <c r="B30" s="25" t="s">
        <v>30</v>
      </c>
      <c r="C30" s="11">
        <v>795</v>
      </c>
      <c r="D30" s="12">
        <v>744.66666666666663</v>
      </c>
      <c r="E30" s="15">
        <v>671</v>
      </c>
      <c r="F30" s="26">
        <f t="shared" si="0"/>
        <v>736.8888888888888</v>
      </c>
    </row>
    <row r="31" spans="1:6" ht="16.5" thickBot="1">
      <c r="A31" s="23">
        <v>28</v>
      </c>
      <c r="B31" s="25" t="s">
        <v>31</v>
      </c>
      <c r="C31" s="11">
        <v>55</v>
      </c>
      <c r="D31" s="12">
        <v>27</v>
      </c>
      <c r="E31" s="15">
        <v>40</v>
      </c>
      <c r="F31" s="26">
        <f t="shared" si="0"/>
        <v>40.666666666666664</v>
      </c>
    </row>
    <row r="32" spans="1:6" ht="16.5" thickBot="1">
      <c r="A32" s="23">
        <v>29</v>
      </c>
      <c r="B32" s="25" t="s">
        <v>32</v>
      </c>
      <c r="C32" s="11">
        <v>70</v>
      </c>
      <c r="D32" s="12">
        <v>59</v>
      </c>
      <c r="E32" s="15">
        <v>65</v>
      </c>
      <c r="F32" s="26">
        <f t="shared" si="0"/>
        <v>64.666666666666671</v>
      </c>
    </row>
    <row r="33" spans="1:6" ht="16.5" thickBot="1">
      <c r="A33" s="23">
        <v>30</v>
      </c>
      <c r="B33" s="25" t="s">
        <v>33</v>
      </c>
      <c r="C33" s="11">
        <v>19</v>
      </c>
      <c r="D33" s="12">
        <v>36.666666666666664</v>
      </c>
      <c r="E33" s="15">
        <v>92</v>
      </c>
      <c r="F33" s="26">
        <f t="shared" si="0"/>
        <v>49.222222222222221</v>
      </c>
    </row>
    <row r="34" spans="1:6" ht="16.5" thickBot="1">
      <c r="A34" s="23">
        <v>31</v>
      </c>
      <c r="B34" s="25" t="s">
        <v>34</v>
      </c>
      <c r="C34" s="11">
        <v>70</v>
      </c>
      <c r="D34" s="12">
        <v>53.666666666666664</v>
      </c>
      <c r="E34" s="15">
        <v>95</v>
      </c>
      <c r="F34" s="26">
        <f t="shared" si="0"/>
        <v>72.888888888888886</v>
      </c>
    </row>
    <row r="35" spans="1:6" ht="16.5" thickBot="1">
      <c r="A35" s="23">
        <v>32</v>
      </c>
      <c r="B35" s="25" t="s">
        <v>35</v>
      </c>
      <c r="C35" s="11">
        <v>235</v>
      </c>
      <c r="D35" s="12">
        <v>241</v>
      </c>
      <c r="E35" s="15">
        <v>203</v>
      </c>
      <c r="F35" s="26">
        <f t="shared" si="0"/>
        <v>226.33333333333334</v>
      </c>
    </row>
    <row r="36" spans="1:6" ht="16.5" thickBot="1">
      <c r="A36" s="23">
        <v>33</v>
      </c>
      <c r="B36" s="25" t="s">
        <v>36</v>
      </c>
      <c r="C36" s="11">
        <v>190</v>
      </c>
      <c r="D36" s="12">
        <v>221.66666666666666</v>
      </c>
      <c r="E36" s="15">
        <v>247</v>
      </c>
      <c r="F36" s="26">
        <f t="shared" si="0"/>
        <v>219.55555555555554</v>
      </c>
    </row>
    <row r="37" spans="1:6" ht="16.5" thickBot="1">
      <c r="A37" s="23">
        <v>34</v>
      </c>
      <c r="B37" s="25" t="s">
        <v>37</v>
      </c>
      <c r="C37" s="11">
        <v>270</v>
      </c>
      <c r="D37" s="12">
        <v>356</v>
      </c>
      <c r="E37" s="15">
        <v>421</v>
      </c>
      <c r="F37" s="26">
        <f t="shared" si="0"/>
        <v>349</v>
      </c>
    </row>
    <row r="38" spans="1:6" ht="16.5" thickBot="1">
      <c r="A38" s="23">
        <v>35</v>
      </c>
      <c r="B38" s="25" t="s">
        <v>38</v>
      </c>
      <c r="C38" s="11">
        <v>91</v>
      </c>
      <c r="D38" s="12">
        <v>112.66666666666667</v>
      </c>
      <c r="E38" s="15">
        <v>150</v>
      </c>
      <c r="F38" s="26">
        <f t="shared" si="0"/>
        <v>117.8888888888889</v>
      </c>
    </row>
    <row r="39" spans="1:6" ht="16.5" thickBot="1">
      <c r="A39" s="23">
        <v>36</v>
      </c>
      <c r="B39" s="25" t="s">
        <v>39</v>
      </c>
      <c r="C39" s="11">
        <v>129</v>
      </c>
      <c r="D39" s="12">
        <v>142.66666666666666</v>
      </c>
      <c r="E39" s="15">
        <v>176</v>
      </c>
      <c r="F39" s="26">
        <f t="shared" si="0"/>
        <v>149.2222222222222</v>
      </c>
    </row>
    <row r="40" spans="1:6" ht="16.5" thickBot="1">
      <c r="A40" s="23">
        <v>37</v>
      </c>
      <c r="B40" s="25" t="s">
        <v>40</v>
      </c>
      <c r="C40" s="11">
        <v>299</v>
      </c>
      <c r="D40" s="12">
        <v>229.33333333333334</v>
      </c>
      <c r="E40" s="15">
        <v>276</v>
      </c>
      <c r="F40" s="26">
        <f t="shared" si="0"/>
        <v>268.11111111111114</v>
      </c>
    </row>
    <row r="41" spans="1:6" ht="16.5" thickBot="1">
      <c r="A41" s="23">
        <v>38</v>
      </c>
      <c r="B41" s="25" t="s">
        <v>41</v>
      </c>
      <c r="C41" s="11">
        <v>119</v>
      </c>
      <c r="D41" s="12">
        <v>162.66666666666666</v>
      </c>
      <c r="E41" s="15">
        <v>232</v>
      </c>
      <c r="F41" s="26">
        <f t="shared" si="0"/>
        <v>171.2222222222222</v>
      </c>
    </row>
    <row r="42" spans="1:6" ht="16.5" thickBot="1">
      <c r="A42" s="23">
        <v>39</v>
      </c>
      <c r="B42" s="25" t="s">
        <v>42</v>
      </c>
      <c r="C42" s="11">
        <v>170</v>
      </c>
      <c r="D42" s="12">
        <v>179</v>
      </c>
      <c r="E42" s="15">
        <v>240</v>
      </c>
      <c r="F42" s="26">
        <f t="shared" si="0"/>
        <v>196.33333333333334</v>
      </c>
    </row>
    <row r="43" spans="1:6" ht="15.75">
      <c r="A43" s="23">
        <v>40</v>
      </c>
      <c r="B43" s="25" t="s">
        <v>43</v>
      </c>
      <c r="C43" s="11">
        <v>84</v>
      </c>
      <c r="D43" s="12">
        <v>77.666666666666671</v>
      </c>
      <c r="E43" s="15">
        <v>96</v>
      </c>
      <c r="F43" s="26">
        <f t="shared" si="0"/>
        <v>85.8888888888889</v>
      </c>
    </row>
  </sheetData>
  <mergeCells count="3">
    <mergeCell ref="B1:F1"/>
    <mergeCell ref="A2:A3"/>
    <mergeCell ref="B2: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F4" sqref="F4:F43"/>
    </sheetView>
  </sheetViews>
  <sheetFormatPr defaultRowHeight="15"/>
  <cols>
    <col min="2" max="2" width="56.85546875" customWidth="1"/>
    <col min="3" max="3" width="12.7109375" customWidth="1"/>
    <col min="4" max="4" width="12" customWidth="1"/>
    <col min="5" max="5" width="11.28515625" customWidth="1"/>
    <col min="6" max="6" width="12.28515625" customWidth="1"/>
  </cols>
  <sheetData>
    <row r="1" spans="1:6">
      <c r="A1" s="20"/>
      <c r="B1" s="58" t="s">
        <v>52</v>
      </c>
      <c r="C1" s="58"/>
      <c r="D1" s="58"/>
      <c r="E1" s="58"/>
      <c r="F1" s="58"/>
    </row>
    <row r="2" spans="1:6" ht="57">
      <c r="A2" s="59" t="s">
        <v>44</v>
      </c>
      <c r="B2" s="60" t="s">
        <v>0</v>
      </c>
      <c r="C2" s="35" t="s">
        <v>1</v>
      </c>
      <c r="D2" s="36" t="s">
        <v>2</v>
      </c>
      <c r="E2" s="36" t="s">
        <v>45</v>
      </c>
      <c r="F2" s="34"/>
    </row>
    <row r="3" spans="1:6" ht="43.5" thickBot="1">
      <c r="A3" s="59"/>
      <c r="B3" s="61"/>
      <c r="C3" s="33" t="s">
        <v>47</v>
      </c>
      <c r="D3" s="33" t="s">
        <v>47</v>
      </c>
      <c r="E3" s="34" t="s">
        <v>3</v>
      </c>
      <c r="F3" s="33" t="s">
        <v>46</v>
      </c>
    </row>
    <row r="4" spans="1:6" ht="16.5" thickBot="1">
      <c r="A4" s="23">
        <v>1</v>
      </c>
      <c r="B4" s="25" t="s">
        <v>4</v>
      </c>
      <c r="C4" s="53">
        <v>68</v>
      </c>
      <c r="D4" s="12">
        <v>57.583333333333336</v>
      </c>
      <c r="E4" s="14">
        <v>72.5</v>
      </c>
      <c r="F4" s="26">
        <f>(C4+D4+E4)/3</f>
        <v>66.027777777777786</v>
      </c>
    </row>
    <row r="5" spans="1:6" ht="16.5" thickBot="1">
      <c r="A5" s="23">
        <v>2</v>
      </c>
      <c r="B5" s="25" t="s">
        <v>5</v>
      </c>
      <c r="C5" s="53">
        <v>113.75</v>
      </c>
      <c r="D5" s="12">
        <v>121.54166666666667</v>
      </c>
      <c r="E5" s="15">
        <v>106.75</v>
      </c>
      <c r="F5" s="26">
        <f t="shared" ref="F5:F43" si="0">(C5+D5+E5)/3</f>
        <v>114.0138888888889</v>
      </c>
    </row>
    <row r="6" spans="1:6" ht="16.5" thickBot="1">
      <c r="A6" s="23">
        <v>3</v>
      </c>
      <c r="B6" s="25" t="s">
        <v>6</v>
      </c>
      <c r="C6" s="53">
        <v>140.65</v>
      </c>
      <c r="D6" s="12">
        <v>86.728333333333339</v>
      </c>
      <c r="E6" s="15">
        <v>111</v>
      </c>
      <c r="F6" s="26">
        <f t="shared" si="0"/>
        <v>112.79277777777777</v>
      </c>
    </row>
    <row r="7" spans="1:6" ht="16.5" thickBot="1">
      <c r="A7" s="23">
        <v>4</v>
      </c>
      <c r="B7" s="25" t="s">
        <v>7</v>
      </c>
      <c r="C7" s="53">
        <v>128.75</v>
      </c>
      <c r="D7" s="12">
        <v>116.16666666666667</v>
      </c>
      <c r="E7" s="15">
        <v>127</v>
      </c>
      <c r="F7" s="26">
        <f t="shared" si="0"/>
        <v>123.97222222222223</v>
      </c>
    </row>
    <row r="8" spans="1:6" ht="16.5" thickBot="1">
      <c r="A8" s="23">
        <v>5</v>
      </c>
      <c r="B8" s="25" t="s">
        <v>8</v>
      </c>
      <c r="C8" s="53">
        <v>139.5</v>
      </c>
      <c r="D8" s="12">
        <v>118</v>
      </c>
      <c r="E8" s="15">
        <v>162</v>
      </c>
      <c r="F8" s="26">
        <f t="shared" si="0"/>
        <v>139.83333333333334</v>
      </c>
    </row>
    <row r="9" spans="1:6" ht="16.5" thickBot="1">
      <c r="A9" s="23">
        <v>6</v>
      </c>
      <c r="B9" s="25" t="s">
        <v>9</v>
      </c>
      <c r="C9" s="53">
        <v>59</v>
      </c>
      <c r="D9" s="12">
        <v>64.533333333333346</v>
      </c>
      <c r="E9" s="15">
        <v>90</v>
      </c>
      <c r="F9" s="26">
        <f t="shared" si="0"/>
        <v>71.177777777777791</v>
      </c>
    </row>
    <row r="10" spans="1:6" ht="16.5" thickBot="1">
      <c r="A10" s="23">
        <v>7</v>
      </c>
      <c r="B10" s="25" t="s">
        <v>10</v>
      </c>
      <c r="C10" s="53">
        <v>14</v>
      </c>
      <c r="D10" s="12">
        <v>26.666666666666668</v>
      </c>
      <c r="E10" s="15">
        <v>35</v>
      </c>
      <c r="F10" s="26">
        <f t="shared" si="0"/>
        <v>25.222222222222225</v>
      </c>
    </row>
    <row r="11" spans="1:6" ht="16.5" thickBot="1">
      <c r="A11" s="23">
        <v>8</v>
      </c>
      <c r="B11" s="25" t="s">
        <v>11</v>
      </c>
      <c r="C11" s="53">
        <v>1680</v>
      </c>
      <c r="D11" s="12">
        <v>1532.6666666666667</v>
      </c>
      <c r="E11" s="15">
        <v>1850</v>
      </c>
      <c r="F11" s="26">
        <f t="shared" si="0"/>
        <v>1687.5555555555557</v>
      </c>
    </row>
    <row r="12" spans="1:6" ht="16.5" thickBot="1">
      <c r="A12" s="23">
        <v>9</v>
      </c>
      <c r="B12" s="25" t="s">
        <v>12</v>
      </c>
      <c r="C12" s="53">
        <v>103.5</v>
      </c>
      <c r="D12" s="12">
        <v>56.300000000000004</v>
      </c>
      <c r="E12" s="15">
        <v>76</v>
      </c>
      <c r="F12" s="26">
        <f t="shared" si="0"/>
        <v>78.600000000000009</v>
      </c>
    </row>
    <row r="13" spans="1:6" ht="16.5" thickBot="1">
      <c r="A13" s="23">
        <v>10</v>
      </c>
      <c r="B13" s="25" t="s">
        <v>13</v>
      </c>
      <c r="C13" s="53">
        <v>470</v>
      </c>
      <c r="D13" s="12">
        <v>362.5</v>
      </c>
      <c r="E13" s="15">
        <v>468</v>
      </c>
      <c r="F13" s="26">
        <f t="shared" si="0"/>
        <v>433.5</v>
      </c>
    </row>
    <row r="14" spans="1:6" ht="16.5" thickBot="1">
      <c r="A14" s="23">
        <v>11</v>
      </c>
      <c r="B14" s="25" t="s">
        <v>14</v>
      </c>
      <c r="C14" s="53">
        <v>630.5</v>
      </c>
      <c r="D14" s="12">
        <v>497.83333333333331</v>
      </c>
      <c r="E14" s="15">
        <v>521</v>
      </c>
      <c r="F14" s="26">
        <f t="shared" si="0"/>
        <v>549.77777777777771</v>
      </c>
    </row>
    <row r="15" spans="1:6" ht="16.5" thickBot="1">
      <c r="A15" s="23">
        <v>12</v>
      </c>
      <c r="B15" s="25" t="s">
        <v>15</v>
      </c>
      <c r="C15" s="53">
        <v>1580</v>
      </c>
      <c r="D15" s="12">
        <v>1101.8333333333333</v>
      </c>
      <c r="E15" s="15">
        <v>776.5</v>
      </c>
      <c r="F15" s="26">
        <f t="shared" si="0"/>
        <v>1152.7777777777776</v>
      </c>
    </row>
    <row r="16" spans="1:6" ht="16.5" thickBot="1">
      <c r="A16" s="23">
        <v>13</v>
      </c>
      <c r="B16" s="25" t="s">
        <v>16</v>
      </c>
      <c r="C16" s="53">
        <v>625</v>
      </c>
      <c r="D16" s="12">
        <v>549</v>
      </c>
      <c r="E16" s="15">
        <v>549</v>
      </c>
      <c r="F16" s="26">
        <f t="shared" si="0"/>
        <v>574.33333333333337</v>
      </c>
    </row>
    <row r="17" spans="1:6" ht="16.5" thickBot="1">
      <c r="A17" s="23">
        <v>14</v>
      </c>
      <c r="B17" s="25" t="s">
        <v>17</v>
      </c>
      <c r="C17" s="53">
        <v>309</v>
      </c>
      <c r="D17" s="12">
        <v>339.43333333333334</v>
      </c>
      <c r="E17" s="45">
        <v>373</v>
      </c>
      <c r="F17" s="26">
        <f t="shared" si="0"/>
        <v>340.47777777777782</v>
      </c>
    </row>
    <row r="18" spans="1:6" ht="16.5" thickBot="1">
      <c r="A18" s="23">
        <v>15</v>
      </c>
      <c r="B18" s="25" t="s">
        <v>18</v>
      </c>
      <c r="C18" s="53">
        <v>169.995</v>
      </c>
      <c r="D18" s="12">
        <v>196.66666666666666</v>
      </c>
      <c r="E18" s="15">
        <v>231</v>
      </c>
      <c r="F18" s="26">
        <f t="shared" si="0"/>
        <v>199.22055555555553</v>
      </c>
    </row>
    <row r="19" spans="1:6" ht="16.5" thickBot="1">
      <c r="A19" s="23">
        <v>16</v>
      </c>
      <c r="B19" s="25" t="s">
        <v>19</v>
      </c>
      <c r="C19" s="53">
        <v>332.5</v>
      </c>
      <c r="D19" s="12">
        <v>244.65</v>
      </c>
      <c r="E19" s="15">
        <v>258</v>
      </c>
      <c r="F19" s="26">
        <f t="shared" si="0"/>
        <v>278.38333333333333</v>
      </c>
    </row>
    <row r="20" spans="1:6" ht="16.5" thickBot="1">
      <c r="A20" s="23">
        <v>17</v>
      </c>
      <c r="B20" s="25" t="s">
        <v>20</v>
      </c>
      <c r="C20" s="53">
        <v>928.6</v>
      </c>
      <c r="D20" s="12">
        <v>699</v>
      </c>
      <c r="E20" s="15">
        <v>717</v>
      </c>
      <c r="F20" s="26">
        <f t="shared" si="0"/>
        <v>781.5333333333333</v>
      </c>
    </row>
    <row r="21" spans="1:6" ht="16.5" thickBot="1">
      <c r="A21" s="23">
        <v>18</v>
      </c>
      <c r="B21" s="25" t="s">
        <v>21</v>
      </c>
      <c r="C21" s="53">
        <v>400</v>
      </c>
      <c r="D21" s="12">
        <v>277.33333333333331</v>
      </c>
      <c r="E21" s="15">
        <v>454.5</v>
      </c>
      <c r="F21" s="26">
        <f t="shared" si="0"/>
        <v>377.27777777777777</v>
      </c>
    </row>
    <row r="22" spans="1:6" ht="16.5" thickBot="1">
      <c r="A22" s="23">
        <v>19</v>
      </c>
      <c r="B22" s="25" t="s">
        <v>22</v>
      </c>
      <c r="C22" s="53">
        <v>115</v>
      </c>
      <c r="D22" s="12">
        <v>108.33333333333333</v>
      </c>
      <c r="E22" s="15">
        <v>114.5</v>
      </c>
      <c r="F22" s="26">
        <f t="shared" si="0"/>
        <v>112.6111111111111</v>
      </c>
    </row>
    <row r="23" spans="1:6" ht="16.5" thickBot="1">
      <c r="A23" s="23">
        <v>20</v>
      </c>
      <c r="B23" s="25" t="s">
        <v>23</v>
      </c>
      <c r="C23" s="53">
        <v>118.5</v>
      </c>
      <c r="D23" s="12">
        <v>104.38666666666666</v>
      </c>
      <c r="E23" s="15">
        <v>108</v>
      </c>
      <c r="F23" s="26">
        <f t="shared" si="0"/>
        <v>110.29555555555555</v>
      </c>
    </row>
    <row r="24" spans="1:6" ht="16.5" thickBot="1">
      <c r="A24" s="23">
        <v>21</v>
      </c>
      <c r="B24" s="25" t="s">
        <v>24</v>
      </c>
      <c r="C24" s="53">
        <v>92.5</v>
      </c>
      <c r="D24" s="12">
        <v>99.266666666666666</v>
      </c>
      <c r="E24" s="15">
        <v>95</v>
      </c>
      <c r="F24" s="26">
        <f t="shared" si="0"/>
        <v>95.588888888888889</v>
      </c>
    </row>
    <row r="25" spans="1:6" ht="16.5" thickBot="1">
      <c r="A25" s="23">
        <v>22</v>
      </c>
      <c r="B25" s="25" t="s">
        <v>25</v>
      </c>
      <c r="C25" s="53">
        <v>70.5</v>
      </c>
      <c r="D25" s="12">
        <v>72.333333333333329</v>
      </c>
      <c r="E25" s="15">
        <v>81</v>
      </c>
      <c r="F25" s="26">
        <f t="shared" si="0"/>
        <v>74.6111111111111</v>
      </c>
    </row>
    <row r="26" spans="1:6" ht="16.5" thickBot="1">
      <c r="A26" s="23">
        <v>23</v>
      </c>
      <c r="B26" s="25" t="s">
        <v>26</v>
      </c>
      <c r="C26" s="53">
        <v>450.5</v>
      </c>
      <c r="D26" s="12">
        <v>332.94333333333333</v>
      </c>
      <c r="E26" s="15">
        <v>293</v>
      </c>
      <c r="F26" s="26">
        <f t="shared" si="0"/>
        <v>358.81444444444446</v>
      </c>
    </row>
    <row r="27" spans="1:6" ht="16.5" thickBot="1">
      <c r="A27" s="23">
        <v>24</v>
      </c>
      <c r="B27" s="25" t="s">
        <v>27</v>
      </c>
      <c r="C27" s="53">
        <v>991</v>
      </c>
      <c r="D27" s="12">
        <v>800.83333333333337</v>
      </c>
      <c r="E27" s="15">
        <v>1052</v>
      </c>
      <c r="F27" s="26">
        <f t="shared" si="0"/>
        <v>947.94444444444446</v>
      </c>
    </row>
    <row r="28" spans="1:6" ht="16.5" thickBot="1">
      <c r="A28" s="23">
        <v>25</v>
      </c>
      <c r="B28" s="25" t="s">
        <v>28</v>
      </c>
      <c r="C28" s="53">
        <v>79.5</v>
      </c>
      <c r="D28" s="12">
        <v>87.029999999999987</v>
      </c>
      <c r="E28" s="15">
        <v>99.5</v>
      </c>
      <c r="F28" s="26">
        <f t="shared" si="0"/>
        <v>88.676666666666662</v>
      </c>
    </row>
    <row r="29" spans="1:6" ht="16.5" thickBot="1">
      <c r="A29" s="23">
        <v>26</v>
      </c>
      <c r="B29" s="27" t="s">
        <v>29</v>
      </c>
      <c r="C29" s="53">
        <v>286</v>
      </c>
      <c r="D29" s="12">
        <v>300.49</v>
      </c>
      <c r="E29" s="15">
        <v>297.5</v>
      </c>
      <c r="F29" s="26">
        <f t="shared" si="0"/>
        <v>294.66333333333336</v>
      </c>
    </row>
    <row r="30" spans="1:6" ht="16.5" thickBot="1">
      <c r="A30" s="23">
        <v>27</v>
      </c>
      <c r="B30" s="25" t="s">
        <v>30</v>
      </c>
      <c r="C30" s="53">
        <v>830</v>
      </c>
      <c r="D30" s="12">
        <v>770.5</v>
      </c>
      <c r="E30" s="15">
        <v>671</v>
      </c>
      <c r="F30" s="26">
        <f t="shared" si="0"/>
        <v>757.16666666666663</v>
      </c>
    </row>
    <row r="31" spans="1:6" ht="16.5" thickBot="1">
      <c r="A31" s="23">
        <v>28</v>
      </c>
      <c r="B31" s="25" t="s">
        <v>31</v>
      </c>
      <c r="C31" s="53">
        <v>55</v>
      </c>
      <c r="D31" s="12">
        <v>27.333333333333332</v>
      </c>
      <c r="E31" s="15">
        <v>40</v>
      </c>
      <c r="F31" s="26">
        <f t="shared" si="0"/>
        <v>40.777777777777779</v>
      </c>
    </row>
    <row r="32" spans="1:6" ht="16.5" thickBot="1">
      <c r="A32" s="23">
        <v>29</v>
      </c>
      <c r="B32" s="25" t="s">
        <v>32</v>
      </c>
      <c r="C32" s="53">
        <v>70</v>
      </c>
      <c r="D32" s="12">
        <v>63</v>
      </c>
      <c r="E32" s="15">
        <v>73</v>
      </c>
      <c r="F32" s="26">
        <f t="shared" si="0"/>
        <v>68.666666666666671</v>
      </c>
    </row>
    <row r="33" spans="1:6" ht="16.5" thickBot="1">
      <c r="A33" s="23">
        <v>30</v>
      </c>
      <c r="B33" s="25" t="s">
        <v>33</v>
      </c>
      <c r="C33" s="53">
        <v>24.5</v>
      </c>
      <c r="D33" s="12">
        <v>34</v>
      </c>
      <c r="E33" s="15">
        <v>92</v>
      </c>
      <c r="F33" s="26">
        <f t="shared" si="0"/>
        <v>50.166666666666664</v>
      </c>
    </row>
    <row r="34" spans="1:6" ht="16.5" thickBot="1">
      <c r="A34" s="23">
        <v>31</v>
      </c>
      <c r="B34" s="25" t="s">
        <v>34</v>
      </c>
      <c r="C34" s="53">
        <v>70</v>
      </c>
      <c r="D34" s="12">
        <v>47.333333333333336</v>
      </c>
      <c r="E34" s="15">
        <v>109</v>
      </c>
      <c r="F34" s="26">
        <f t="shared" si="0"/>
        <v>75.444444444444443</v>
      </c>
    </row>
    <row r="35" spans="1:6" ht="16.5" thickBot="1">
      <c r="A35" s="23">
        <v>32</v>
      </c>
      <c r="B35" s="25" t="s">
        <v>35</v>
      </c>
      <c r="C35" s="53">
        <v>250</v>
      </c>
      <c r="D35" s="12">
        <v>248.33333333333334</v>
      </c>
      <c r="E35" s="15">
        <v>280</v>
      </c>
      <c r="F35" s="26">
        <f t="shared" si="0"/>
        <v>259.44444444444446</v>
      </c>
    </row>
    <row r="36" spans="1:6" ht="16.5" thickBot="1">
      <c r="A36" s="23">
        <v>33</v>
      </c>
      <c r="B36" s="25" t="s">
        <v>36</v>
      </c>
      <c r="C36" s="53">
        <v>240</v>
      </c>
      <c r="D36" s="12">
        <v>267.33333333333331</v>
      </c>
      <c r="E36" s="15">
        <v>280</v>
      </c>
      <c r="F36" s="26">
        <f t="shared" si="0"/>
        <v>262.4444444444444</v>
      </c>
    </row>
    <row r="37" spans="1:6" ht="16.5" thickBot="1">
      <c r="A37" s="23">
        <v>34</v>
      </c>
      <c r="B37" s="25" t="s">
        <v>37</v>
      </c>
      <c r="C37" s="53">
        <v>350</v>
      </c>
      <c r="D37" s="12">
        <v>396</v>
      </c>
      <c r="E37" s="15">
        <v>472</v>
      </c>
      <c r="F37" s="26">
        <f t="shared" si="0"/>
        <v>406</v>
      </c>
    </row>
    <row r="38" spans="1:6" ht="16.5" thickBot="1">
      <c r="A38" s="23">
        <v>35</v>
      </c>
      <c r="B38" s="25" t="s">
        <v>38</v>
      </c>
      <c r="C38" s="53">
        <v>102.5</v>
      </c>
      <c r="D38" s="12">
        <v>116.66666666666667</v>
      </c>
      <c r="E38" s="15">
        <v>116.5</v>
      </c>
      <c r="F38" s="26">
        <f t="shared" si="0"/>
        <v>111.8888888888889</v>
      </c>
    </row>
    <row r="39" spans="1:6" ht="16.5" thickBot="1">
      <c r="A39" s="23">
        <v>36</v>
      </c>
      <c r="B39" s="25" t="s">
        <v>39</v>
      </c>
      <c r="C39" s="53">
        <v>129</v>
      </c>
      <c r="D39" s="12">
        <v>137</v>
      </c>
      <c r="E39" s="15">
        <v>176</v>
      </c>
      <c r="F39" s="26">
        <f t="shared" si="0"/>
        <v>147.33333333333334</v>
      </c>
    </row>
    <row r="40" spans="1:6" ht="16.5" thickBot="1">
      <c r="A40" s="23">
        <v>37</v>
      </c>
      <c r="B40" s="25" t="s">
        <v>40</v>
      </c>
      <c r="C40" s="53">
        <v>299</v>
      </c>
      <c r="D40" s="12">
        <v>329.33333333333331</v>
      </c>
      <c r="E40" s="15">
        <v>240</v>
      </c>
      <c r="F40" s="26">
        <f t="shared" si="0"/>
        <v>289.4444444444444</v>
      </c>
    </row>
    <row r="41" spans="1:6" ht="16.5" thickBot="1">
      <c r="A41" s="23">
        <v>38</v>
      </c>
      <c r="B41" s="25" t="s">
        <v>41</v>
      </c>
      <c r="C41" s="53">
        <v>119</v>
      </c>
      <c r="D41" s="12">
        <v>122.33333333333333</v>
      </c>
      <c r="E41" s="15">
        <v>232</v>
      </c>
      <c r="F41" s="26">
        <f t="shared" si="0"/>
        <v>157.77777777777777</v>
      </c>
    </row>
    <row r="42" spans="1:6" ht="16.5" thickBot="1">
      <c r="A42" s="23">
        <v>39</v>
      </c>
      <c r="B42" s="25" t="s">
        <v>42</v>
      </c>
      <c r="C42" s="53">
        <v>170</v>
      </c>
      <c r="D42" s="12">
        <v>192.66666666666666</v>
      </c>
      <c r="E42" s="15">
        <v>211</v>
      </c>
      <c r="F42" s="26">
        <f t="shared" si="0"/>
        <v>191.2222222222222</v>
      </c>
    </row>
    <row r="43" spans="1:6" ht="15.75">
      <c r="A43" s="23">
        <v>40</v>
      </c>
      <c r="B43" s="25" t="s">
        <v>43</v>
      </c>
      <c r="C43" s="53">
        <v>87</v>
      </c>
      <c r="D43" s="12">
        <v>78.966666666666669</v>
      </c>
      <c r="E43" s="15">
        <v>96</v>
      </c>
      <c r="F43" s="26">
        <f t="shared" si="0"/>
        <v>87.322222222222237</v>
      </c>
    </row>
  </sheetData>
  <mergeCells count="3">
    <mergeCell ref="B1:F1"/>
    <mergeCell ref="A2:A3"/>
    <mergeCell ref="B2:B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51"/>
  <sheetViews>
    <sheetView tabSelected="1" topLeftCell="A4" zoomScale="70" zoomScaleNormal="70" workbookViewId="0">
      <pane xSplit="1" topLeftCell="B1" activePane="topRight" state="frozen"/>
      <selection pane="topRight" activeCell="M45" sqref="M45"/>
    </sheetView>
  </sheetViews>
  <sheetFormatPr defaultRowHeight="15"/>
  <cols>
    <col min="1" max="1" width="36.85546875" customWidth="1"/>
    <col min="2" max="2" width="15.140625" customWidth="1"/>
    <col min="3" max="3" width="13.5703125" customWidth="1"/>
    <col min="4" max="4" width="14.42578125" customWidth="1"/>
    <col min="5" max="5" width="14" customWidth="1"/>
    <col min="6" max="9" width="14.42578125" customWidth="1"/>
    <col min="10" max="10" width="13.5703125" customWidth="1"/>
    <col min="11" max="11" width="14.5703125" customWidth="1"/>
    <col min="12" max="12" width="21.85546875" customWidth="1"/>
    <col min="13" max="13" width="16.140625" customWidth="1"/>
  </cols>
  <sheetData>
    <row r="1" spans="1:13" ht="47.25" customHeight="1" thickBot="1">
      <c r="A1" s="62" t="s">
        <v>51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128.25" customHeight="1">
      <c r="A2" s="2" t="s">
        <v>50</v>
      </c>
      <c r="B2" s="30" t="s">
        <v>54</v>
      </c>
      <c r="C2" s="30" t="s">
        <v>55</v>
      </c>
      <c r="D2" s="30" t="s">
        <v>60</v>
      </c>
      <c r="E2" s="16" t="s">
        <v>59</v>
      </c>
      <c r="F2" s="16" t="s">
        <v>60</v>
      </c>
      <c r="G2" s="16" t="s">
        <v>61</v>
      </c>
      <c r="H2" s="16" t="s">
        <v>62</v>
      </c>
      <c r="I2" s="16" t="s">
        <v>68</v>
      </c>
      <c r="J2" s="19" t="s">
        <v>56</v>
      </c>
      <c r="K2" s="19" t="s">
        <v>57</v>
      </c>
      <c r="L2" s="31" t="s">
        <v>58</v>
      </c>
      <c r="M2" s="32" t="s">
        <v>63</v>
      </c>
    </row>
    <row r="3" spans="1:13" ht="38.25" customHeight="1">
      <c r="A3" s="17" t="s">
        <v>4</v>
      </c>
      <c r="B3" s="37">
        <v>56.2083333333333</v>
      </c>
      <c r="C3" s="38">
        <v>56.6</v>
      </c>
      <c r="D3" s="29">
        <v>70.466666666666669</v>
      </c>
      <c r="E3" s="26">
        <v>72.244444444444454</v>
      </c>
      <c r="F3" s="26">
        <v>70.466666666666669</v>
      </c>
      <c r="G3" s="26">
        <v>71.938888888888883</v>
      </c>
      <c r="H3" s="26">
        <v>70.688888888888883</v>
      </c>
      <c r="I3" s="26">
        <f>(F3+G3+H3)/3</f>
        <v>71.031481481481478</v>
      </c>
      <c r="J3" s="39">
        <f>(I3/C3)*100-100</f>
        <v>25.497317105090957</v>
      </c>
      <c r="K3" s="40">
        <f>(I3/H3)*100-100</f>
        <v>0.48464843340670427</v>
      </c>
      <c r="L3" s="41">
        <f>(I3/G3)*100-100</f>
        <v>-1.2613586634746525</v>
      </c>
      <c r="M3" s="42">
        <f>(I3/B3)*100-100</f>
        <v>26.371798039700266</v>
      </c>
    </row>
    <row r="4" spans="1:13" ht="47.25" customHeight="1">
      <c r="A4" s="17" t="s">
        <v>5</v>
      </c>
      <c r="B4" s="37">
        <v>93.66</v>
      </c>
      <c r="C4" s="38">
        <v>89.72</v>
      </c>
      <c r="D4" s="29">
        <v>124.43333333333334</v>
      </c>
      <c r="E4" s="26">
        <v>131.73888888888888</v>
      </c>
      <c r="F4" s="26">
        <v>124.43333333333334</v>
      </c>
      <c r="G4" s="26">
        <v>127.29722222222222</v>
      </c>
      <c r="H4" s="26">
        <v>117.71944444444445</v>
      </c>
      <c r="I4" s="26">
        <f t="shared" ref="I4:I42" si="0">(F4+G4+H4)/3</f>
        <v>123.14999999999999</v>
      </c>
      <c r="J4" s="39">
        <f t="shared" ref="J4:J42" si="1">(I4/C4)*100-100</f>
        <v>37.260365581810078</v>
      </c>
      <c r="K4" s="40">
        <f t="shared" ref="K4:K42" si="2">(I4/H4)*100-100</f>
        <v>4.6131338634701109</v>
      </c>
      <c r="L4" s="41">
        <f t="shared" ref="L4:L42" si="3">(I4/G4)*100-100</f>
        <v>-3.2579047286534148</v>
      </c>
      <c r="M4" s="42">
        <f t="shared" ref="M4:M42" si="4">(I4/B4)*100-100</f>
        <v>31.486226777706577</v>
      </c>
    </row>
    <row r="5" spans="1:13" ht="47.25" customHeight="1">
      <c r="A5" s="43" t="s">
        <v>6</v>
      </c>
      <c r="B5" s="37">
        <v>101.97916666666667</v>
      </c>
      <c r="C5" s="38">
        <v>128.1</v>
      </c>
      <c r="D5" s="29">
        <v>110.3888888888889</v>
      </c>
      <c r="E5" s="26">
        <v>131.79444444444445</v>
      </c>
      <c r="F5" s="26">
        <v>110.3888888888889</v>
      </c>
      <c r="G5" s="26">
        <v>95.772222222222226</v>
      </c>
      <c r="H5" s="26">
        <v>93.707777777777778</v>
      </c>
      <c r="I5" s="26">
        <f t="shared" si="0"/>
        <v>99.956296296296316</v>
      </c>
      <c r="J5" s="39">
        <f t="shared" si="1"/>
        <v>-21.970104374475937</v>
      </c>
      <c r="K5" s="40">
        <f t="shared" si="2"/>
        <v>6.6680895297042611</v>
      </c>
      <c r="L5" s="41">
        <f t="shared" si="3"/>
        <v>4.3687762244523327</v>
      </c>
      <c r="M5" s="42">
        <f t="shared" si="4"/>
        <v>-1.9836113948473439</v>
      </c>
    </row>
    <row r="6" spans="1:13" ht="47.25" customHeight="1">
      <c r="A6" s="43" t="s">
        <v>7</v>
      </c>
      <c r="B6" s="37">
        <v>110.41666666666667</v>
      </c>
      <c r="C6" s="38">
        <v>111.88</v>
      </c>
      <c r="D6" s="29">
        <v>127.70277777777778</v>
      </c>
      <c r="E6" s="26">
        <v>117.34166666666665</v>
      </c>
      <c r="F6" s="26">
        <v>127.70277777777778</v>
      </c>
      <c r="G6" s="26">
        <v>124.77222222222223</v>
      </c>
      <c r="H6" s="26">
        <v>122.82777777777778</v>
      </c>
      <c r="I6" s="26">
        <f t="shared" si="0"/>
        <v>125.10092592592594</v>
      </c>
      <c r="J6" s="39">
        <f t="shared" si="1"/>
        <v>11.817059283094338</v>
      </c>
      <c r="K6" s="40">
        <f t="shared" si="2"/>
        <v>1.8506792105778942</v>
      </c>
      <c r="L6" s="41">
        <f t="shared" si="3"/>
        <v>0.26344301467860021</v>
      </c>
      <c r="M6" s="42">
        <f t="shared" si="4"/>
        <v>13.298951781970644</v>
      </c>
    </row>
    <row r="7" spans="1:13" ht="63" customHeight="1">
      <c r="A7" s="43" t="s">
        <v>8</v>
      </c>
      <c r="B7" s="37">
        <v>107.83333333333333</v>
      </c>
      <c r="C7" s="38">
        <v>149.2222222222222</v>
      </c>
      <c r="D7" s="29">
        <v>146.55555555555557</v>
      </c>
      <c r="E7" s="26">
        <v>146.20555555555555</v>
      </c>
      <c r="F7" s="26">
        <v>146.55555555555557</v>
      </c>
      <c r="G7" s="26">
        <v>129.5638888888889</v>
      </c>
      <c r="H7" s="26">
        <v>125.86388888888889</v>
      </c>
      <c r="I7" s="26">
        <f t="shared" si="0"/>
        <v>133.99444444444444</v>
      </c>
      <c r="J7" s="39">
        <f t="shared" si="1"/>
        <v>-10.204765450483976</v>
      </c>
      <c r="K7" s="40">
        <f t="shared" si="2"/>
        <v>6.4598000485533333</v>
      </c>
      <c r="L7" s="41">
        <f t="shared" si="3"/>
        <v>3.419591364191831</v>
      </c>
      <c r="M7" s="42">
        <f t="shared" si="4"/>
        <v>24.260690365790836</v>
      </c>
    </row>
    <row r="8" spans="1:13" ht="15.75">
      <c r="A8" s="43" t="s">
        <v>9</v>
      </c>
      <c r="B8" s="37">
        <v>46.983333333333327</v>
      </c>
      <c r="C8" s="38">
        <v>61.222222222222221</v>
      </c>
      <c r="D8" s="29">
        <v>72.211111111111109</v>
      </c>
      <c r="E8" s="26">
        <v>75.322222222222223</v>
      </c>
      <c r="F8" s="26">
        <v>72.211111111111109</v>
      </c>
      <c r="G8" s="26">
        <v>70.144444444444446</v>
      </c>
      <c r="H8" s="26">
        <v>72.066666666666663</v>
      </c>
      <c r="I8" s="26">
        <f t="shared" si="0"/>
        <v>71.474074074074068</v>
      </c>
      <c r="J8" s="39">
        <f t="shared" si="1"/>
        <v>16.745311554748938</v>
      </c>
      <c r="K8" s="40">
        <f t="shared" si="2"/>
        <v>-0.82228389351423914</v>
      </c>
      <c r="L8" s="41">
        <f t="shared" si="3"/>
        <v>1.895559427636087</v>
      </c>
      <c r="M8" s="42">
        <f t="shared" si="4"/>
        <v>52.126443577312699</v>
      </c>
    </row>
    <row r="9" spans="1:13" ht="31.5" customHeight="1">
      <c r="A9" s="43" t="s">
        <v>10</v>
      </c>
      <c r="B9" s="37">
        <v>18.891666666666666</v>
      </c>
      <c r="C9" s="38">
        <v>19.594444444444445</v>
      </c>
      <c r="D9" s="29">
        <v>27.494444444444444</v>
      </c>
      <c r="E9" s="26">
        <v>26.944444444444443</v>
      </c>
      <c r="F9" s="26">
        <v>27.494444444444444</v>
      </c>
      <c r="G9" s="26">
        <v>27.661111111111111</v>
      </c>
      <c r="H9" s="26">
        <v>27.661111111111111</v>
      </c>
      <c r="I9" s="26">
        <f t="shared" si="0"/>
        <v>27.605555555555554</v>
      </c>
      <c r="J9" s="39">
        <f t="shared" si="1"/>
        <v>40.884604479727784</v>
      </c>
      <c r="K9" s="40">
        <f t="shared" si="2"/>
        <v>-0.20084354288010786</v>
      </c>
      <c r="L9" s="41">
        <f t="shared" si="3"/>
        <v>-0.20084354288010786</v>
      </c>
      <c r="M9" s="42">
        <f t="shared" si="4"/>
        <v>46.125569769151582</v>
      </c>
    </row>
    <row r="10" spans="1:13" ht="31.5" customHeight="1">
      <c r="A10" s="43" t="s">
        <v>11</v>
      </c>
      <c r="B10" s="37">
        <v>1512.5</v>
      </c>
      <c r="C10" s="38">
        <v>1544.4444444444443</v>
      </c>
      <c r="D10" s="29">
        <v>1902</v>
      </c>
      <c r="E10" s="26">
        <v>1884.2222222222224</v>
      </c>
      <c r="F10" s="26">
        <v>1902</v>
      </c>
      <c r="G10" s="26">
        <v>1953.1111111111111</v>
      </c>
      <c r="H10" s="26">
        <v>1640</v>
      </c>
      <c r="I10" s="26">
        <f t="shared" si="0"/>
        <v>1831.7037037037037</v>
      </c>
      <c r="J10" s="39">
        <f t="shared" si="1"/>
        <v>18.599520383693061</v>
      </c>
      <c r="K10" s="40">
        <f t="shared" si="2"/>
        <v>11.689250225835607</v>
      </c>
      <c r="L10" s="41">
        <f t="shared" si="3"/>
        <v>-6.216103462661664</v>
      </c>
      <c r="M10" s="42">
        <f t="shared" si="4"/>
        <v>21.104377104377107</v>
      </c>
    </row>
    <row r="11" spans="1:13" ht="31.5" customHeight="1">
      <c r="A11" s="43" t="s">
        <v>12</v>
      </c>
      <c r="B11" s="37">
        <v>69.283333333333331</v>
      </c>
      <c r="C11" s="38">
        <v>66.444444444444443</v>
      </c>
      <c r="D11" s="29">
        <v>81.105555555555554</v>
      </c>
      <c r="E11" s="26">
        <v>77.711111111111109</v>
      </c>
      <c r="F11" s="26">
        <v>81.105555555555554</v>
      </c>
      <c r="G11" s="26">
        <v>77.87777777777778</v>
      </c>
      <c r="H11" s="26">
        <v>79.988888888888894</v>
      </c>
      <c r="I11" s="26">
        <f t="shared" si="0"/>
        <v>79.657407407407405</v>
      </c>
      <c r="J11" s="39">
        <f t="shared" si="1"/>
        <v>19.885730211817162</v>
      </c>
      <c r="K11" s="40">
        <f t="shared" si="2"/>
        <v>-0.41440940871417808</v>
      </c>
      <c r="L11" s="41">
        <f t="shared" si="3"/>
        <v>2.285157178865262</v>
      </c>
      <c r="M11" s="42">
        <f t="shared" si="4"/>
        <v>14.973404966188212</v>
      </c>
    </row>
    <row r="12" spans="1:13" ht="19.5" customHeight="1">
      <c r="A12" s="43" t="s">
        <v>13</v>
      </c>
      <c r="B12" s="37">
        <v>299.25</v>
      </c>
      <c r="C12" s="38">
        <v>469.72222222222223</v>
      </c>
      <c r="D12" s="29">
        <v>353.5</v>
      </c>
      <c r="E12" s="26">
        <v>395.93888888888887</v>
      </c>
      <c r="F12" s="26">
        <v>353.5</v>
      </c>
      <c r="G12" s="26">
        <v>468.83333333333331</v>
      </c>
      <c r="H12" s="26">
        <v>426.88888888888891</v>
      </c>
      <c r="I12" s="26">
        <f t="shared" si="0"/>
        <v>416.40740740740739</v>
      </c>
      <c r="J12" s="39">
        <f t="shared" si="1"/>
        <v>-11.350285826926878</v>
      </c>
      <c r="K12" s="40">
        <f t="shared" si="2"/>
        <v>-2.4553184105500634</v>
      </c>
      <c r="L12" s="41">
        <f t="shared" si="3"/>
        <v>-11.182209582493968</v>
      </c>
      <c r="M12" s="42">
        <f t="shared" si="4"/>
        <v>39.150344998298209</v>
      </c>
    </row>
    <row r="13" spans="1:13" ht="31.5" customHeight="1">
      <c r="A13" s="43" t="s">
        <v>14</v>
      </c>
      <c r="B13" s="37">
        <v>511.16666666666703</v>
      </c>
      <c r="C13" s="38">
        <v>411.83333333333331</v>
      </c>
      <c r="D13" s="29">
        <v>516.5</v>
      </c>
      <c r="E13" s="26">
        <v>547.38888888888891</v>
      </c>
      <c r="F13" s="26">
        <v>516.5</v>
      </c>
      <c r="G13" s="26">
        <v>522.33333333333337</v>
      </c>
      <c r="H13" s="26">
        <v>505.66666666666669</v>
      </c>
      <c r="I13" s="26">
        <f t="shared" si="0"/>
        <v>514.83333333333337</v>
      </c>
      <c r="J13" s="39">
        <f t="shared" si="1"/>
        <v>25.010117361392162</v>
      </c>
      <c r="K13" s="40">
        <f t="shared" si="2"/>
        <v>1.8127883981542681</v>
      </c>
      <c r="L13" s="41">
        <f t="shared" si="3"/>
        <v>-1.4358647096362489</v>
      </c>
      <c r="M13" s="42">
        <f t="shared" si="4"/>
        <v>0.71731333550695808</v>
      </c>
    </row>
    <row r="14" spans="1:13" ht="47.25" customHeight="1">
      <c r="A14" s="43" t="s">
        <v>15</v>
      </c>
      <c r="B14" s="37">
        <v>916.29666666666662</v>
      </c>
      <c r="C14" s="38">
        <v>884</v>
      </c>
      <c r="D14" s="29">
        <v>1099.4444444444443</v>
      </c>
      <c r="E14" s="26">
        <v>903.91666666666663</v>
      </c>
      <c r="F14" s="26">
        <v>1099.4444444444443</v>
      </c>
      <c r="G14" s="26">
        <v>1126.9444444444443</v>
      </c>
      <c r="H14" s="26">
        <v>1134.6666666666667</v>
      </c>
      <c r="I14" s="26">
        <f t="shared" si="0"/>
        <v>1120.351851851852</v>
      </c>
      <c r="J14" s="39">
        <f t="shared" si="1"/>
        <v>26.736634824870137</v>
      </c>
      <c r="K14" s="40">
        <f t="shared" si="2"/>
        <v>-1.2615876746311443</v>
      </c>
      <c r="L14" s="41">
        <f t="shared" si="3"/>
        <v>-0.58499712431186879</v>
      </c>
      <c r="M14" s="42">
        <f t="shared" si="4"/>
        <v>22.26955445854712</v>
      </c>
    </row>
    <row r="15" spans="1:13" ht="15.75">
      <c r="A15" s="43" t="s">
        <v>16</v>
      </c>
      <c r="B15" s="37">
        <v>471.16666666666669</v>
      </c>
      <c r="C15" s="38">
        <v>588</v>
      </c>
      <c r="D15" s="29">
        <v>607.22222222222217</v>
      </c>
      <c r="E15" s="26">
        <v>625</v>
      </c>
      <c r="F15" s="26">
        <v>607.22222222222217</v>
      </c>
      <c r="G15" s="26">
        <v>582.33333333333337</v>
      </c>
      <c r="H15" s="26">
        <v>574.33333333333337</v>
      </c>
      <c r="I15" s="26">
        <f t="shared" si="0"/>
        <v>587.96296296296305</v>
      </c>
      <c r="J15" s="39">
        <f t="shared" si="1"/>
        <v>-6.2988158226175983E-3</v>
      </c>
      <c r="K15" s="40">
        <f t="shared" si="2"/>
        <v>2.3731218159540788</v>
      </c>
      <c r="L15" s="41">
        <f t="shared" si="3"/>
        <v>0.9667366278700058</v>
      </c>
      <c r="M15" s="42">
        <f t="shared" si="4"/>
        <v>24.788743465786283</v>
      </c>
    </row>
    <row r="16" spans="1:13" ht="15.75">
      <c r="A16" s="43" t="s">
        <v>17</v>
      </c>
      <c r="B16" s="37">
        <v>311.33333333333337</v>
      </c>
      <c r="C16" s="38">
        <v>371.72222222222223</v>
      </c>
      <c r="D16" s="29">
        <v>368.83333333333331</v>
      </c>
      <c r="E16" s="26">
        <v>364.87777777777779</v>
      </c>
      <c r="F16" s="26">
        <v>368.83333333333331</v>
      </c>
      <c r="G16" s="26">
        <v>341.98888888888888</v>
      </c>
      <c r="H16" s="26">
        <v>337.64444444444445</v>
      </c>
      <c r="I16" s="26">
        <f t="shared" si="0"/>
        <v>349.48888888888888</v>
      </c>
      <c r="J16" s="39">
        <f t="shared" si="1"/>
        <v>-5.9811687341204731</v>
      </c>
      <c r="K16" s="40">
        <f t="shared" si="2"/>
        <v>3.5079636698696675</v>
      </c>
      <c r="L16" s="41">
        <f t="shared" si="3"/>
        <v>2.1930537054485058</v>
      </c>
      <c r="M16" s="42">
        <f t="shared" si="4"/>
        <v>12.255531763026383</v>
      </c>
    </row>
    <row r="17" spans="1:13" ht="15.75">
      <c r="A17" s="43" t="s">
        <v>18</v>
      </c>
      <c r="B17" s="37">
        <v>163.06666666666666</v>
      </c>
      <c r="C17" s="38">
        <v>202.7777777777778</v>
      </c>
      <c r="D17" s="29">
        <v>191.07777777777778</v>
      </c>
      <c r="E17" s="26">
        <v>198.32222222222222</v>
      </c>
      <c r="F17" s="26">
        <v>191.07777777777778</v>
      </c>
      <c r="G17" s="26">
        <v>201.11111111111111</v>
      </c>
      <c r="H17" s="26">
        <v>199.82944444444445</v>
      </c>
      <c r="I17" s="26">
        <f t="shared" si="0"/>
        <v>197.33944444444444</v>
      </c>
      <c r="J17" s="39">
        <f t="shared" si="1"/>
        <v>-2.6819178082191968</v>
      </c>
      <c r="K17" s="40">
        <f t="shared" si="2"/>
        <v>-1.2460626145073661</v>
      </c>
      <c r="L17" s="41">
        <f t="shared" si="3"/>
        <v>-1.8754143646408892</v>
      </c>
      <c r="M17" s="42">
        <f t="shared" si="4"/>
        <v>21.017647860452442</v>
      </c>
    </row>
    <row r="18" spans="1:13" ht="31.5" customHeight="1">
      <c r="A18" s="43" t="s">
        <v>19</v>
      </c>
      <c r="B18" s="37">
        <v>182.55833333333331</v>
      </c>
      <c r="C18" s="38">
        <v>201.63888888888889</v>
      </c>
      <c r="D18" s="29">
        <v>231.99444444444444</v>
      </c>
      <c r="E18" s="26">
        <v>230.54999999999998</v>
      </c>
      <c r="F18" s="26">
        <v>231.99444444444444</v>
      </c>
      <c r="G18" s="26">
        <v>277.6611111111111</v>
      </c>
      <c r="H18" s="26">
        <v>278.43888888888893</v>
      </c>
      <c r="I18" s="26">
        <f t="shared" si="0"/>
        <v>262.69814814814816</v>
      </c>
      <c r="J18" s="39">
        <f t="shared" si="1"/>
        <v>30.281489645038363</v>
      </c>
      <c r="K18" s="40">
        <f t="shared" si="2"/>
        <v>-5.6532120220541913</v>
      </c>
      <c r="L18" s="41">
        <f t="shared" si="3"/>
        <v>-5.388930017273907</v>
      </c>
      <c r="M18" s="42">
        <f t="shared" si="4"/>
        <v>43.898195908968745</v>
      </c>
    </row>
    <row r="19" spans="1:13" ht="31.5" customHeight="1">
      <c r="A19" s="43" t="s">
        <v>20</v>
      </c>
      <c r="B19" s="37">
        <v>450.625</v>
      </c>
      <c r="C19" s="38">
        <v>599.94444444444446</v>
      </c>
      <c r="D19" s="29">
        <v>760.55555555555554</v>
      </c>
      <c r="E19" s="26">
        <v>765.75</v>
      </c>
      <c r="F19" s="26">
        <v>760.55555555555554</v>
      </c>
      <c r="G19" s="26">
        <v>781.8888888888888</v>
      </c>
      <c r="H19" s="26">
        <v>781.5333333333333</v>
      </c>
      <c r="I19" s="26">
        <f t="shared" si="0"/>
        <v>774.65925925925922</v>
      </c>
      <c r="J19" s="39">
        <f t="shared" si="1"/>
        <v>29.121832268419922</v>
      </c>
      <c r="K19" s="40">
        <f t="shared" si="2"/>
        <v>-0.87956249348384574</v>
      </c>
      <c r="L19" s="41">
        <f t="shared" si="3"/>
        <v>-0.92463644545497914</v>
      </c>
      <c r="M19" s="42">
        <f t="shared" si="4"/>
        <v>71.907741305799561</v>
      </c>
    </row>
    <row r="20" spans="1:13" ht="31.5" customHeight="1">
      <c r="A20" s="43" t="s">
        <v>21</v>
      </c>
      <c r="B20" s="37">
        <v>278.83333333333331</v>
      </c>
      <c r="C20" s="38">
        <v>303.16666666666669</v>
      </c>
      <c r="D20" s="29">
        <v>410.88888888888891</v>
      </c>
      <c r="E20" s="26">
        <v>380.65555555555557</v>
      </c>
      <c r="F20" s="26">
        <v>410.88888888888891</v>
      </c>
      <c r="G20" s="26">
        <v>378.5555555555556</v>
      </c>
      <c r="H20" s="26">
        <v>359.83333333333331</v>
      </c>
      <c r="I20" s="26">
        <f t="shared" si="0"/>
        <v>383.09259259259261</v>
      </c>
      <c r="J20" s="39">
        <f t="shared" si="1"/>
        <v>26.363691894203157</v>
      </c>
      <c r="K20" s="40">
        <f t="shared" si="2"/>
        <v>6.4638978951160482</v>
      </c>
      <c r="L20" s="41">
        <f t="shared" si="3"/>
        <v>1.1985128656687181</v>
      </c>
      <c r="M20" s="42">
        <f t="shared" si="4"/>
        <v>37.391246596267536</v>
      </c>
    </row>
    <row r="21" spans="1:13" ht="31.5" customHeight="1">
      <c r="A21" s="43" t="s">
        <v>22</v>
      </c>
      <c r="B21" s="37">
        <v>87.833333333333329</v>
      </c>
      <c r="C21" s="38">
        <v>97.722222222222229</v>
      </c>
      <c r="D21" s="29">
        <v>107.1111111111111</v>
      </c>
      <c r="E21" s="26">
        <v>108.55555555555556</v>
      </c>
      <c r="F21" s="26">
        <v>107.1111111111111</v>
      </c>
      <c r="G21" s="26">
        <v>110.77777777777777</v>
      </c>
      <c r="H21" s="26">
        <v>113.27777777777777</v>
      </c>
      <c r="I21" s="26">
        <f t="shared" si="0"/>
        <v>110.38888888888887</v>
      </c>
      <c r="J21" s="39">
        <f t="shared" si="1"/>
        <v>12.961910176236472</v>
      </c>
      <c r="K21" s="40">
        <f t="shared" si="2"/>
        <v>-2.5502697400686714</v>
      </c>
      <c r="L21" s="41">
        <f t="shared" si="3"/>
        <v>-0.35105315947843962</v>
      </c>
      <c r="M21" s="42">
        <f t="shared" si="4"/>
        <v>25.679949399114463</v>
      </c>
    </row>
    <row r="22" spans="1:13" ht="47.25" customHeight="1">
      <c r="A22" s="43" t="s">
        <v>23</v>
      </c>
      <c r="B22" s="37">
        <v>90.6</v>
      </c>
      <c r="C22" s="38">
        <v>85.8</v>
      </c>
      <c r="D22" s="29">
        <v>106.44444444444444</v>
      </c>
      <c r="E22" s="26">
        <v>101.41000000000001</v>
      </c>
      <c r="F22" s="26">
        <v>106.44444444444444</v>
      </c>
      <c r="G22" s="26">
        <v>103.62888888888888</v>
      </c>
      <c r="H22" s="26">
        <v>103.12888888888888</v>
      </c>
      <c r="I22" s="26">
        <f t="shared" si="0"/>
        <v>104.40074074074073</v>
      </c>
      <c r="J22" s="39">
        <f t="shared" si="1"/>
        <v>21.679185012518332</v>
      </c>
      <c r="K22" s="40">
        <f t="shared" si="2"/>
        <v>1.2332643797046501</v>
      </c>
      <c r="L22" s="41">
        <f t="shared" si="3"/>
        <v>0.74482305091530066</v>
      </c>
      <c r="M22" s="42">
        <f t="shared" si="4"/>
        <v>15.232605674106779</v>
      </c>
    </row>
    <row r="23" spans="1:13" ht="47.25" customHeight="1">
      <c r="A23" s="43" t="s">
        <v>24</v>
      </c>
      <c r="B23" s="37">
        <v>81.900000000000006</v>
      </c>
      <c r="C23" s="38">
        <v>92.5</v>
      </c>
      <c r="D23" s="29">
        <v>99.433333333333337</v>
      </c>
      <c r="E23" s="26">
        <v>102.24666666666667</v>
      </c>
      <c r="F23" s="26">
        <v>99.433333333333337</v>
      </c>
      <c r="G23" s="26">
        <v>93.100000000000009</v>
      </c>
      <c r="H23" s="26">
        <v>93.100000000000009</v>
      </c>
      <c r="I23" s="26">
        <f t="shared" si="0"/>
        <v>95.211111111111123</v>
      </c>
      <c r="J23" s="39">
        <f t="shared" si="1"/>
        <v>2.9309309309309555</v>
      </c>
      <c r="K23" s="40">
        <f t="shared" si="2"/>
        <v>2.2675736961451207</v>
      </c>
      <c r="L23" s="41">
        <f t="shared" si="3"/>
        <v>2.2675736961451207</v>
      </c>
      <c r="M23" s="42">
        <f t="shared" si="4"/>
        <v>16.252882919549577</v>
      </c>
    </row>
    <row r="24" spans="1:13" ht="47.25" customHeight="1">
      <c r="A24" s="43" t="s">
        <v>25</v>
      </c>
      <c r="B24" s="37">
        <v>49.583333333333336</v>
      </c>
      <c r="C24" s="38">
        <v>61.611111111111114</v>
      </c>
      <c r="D24" s="29">
        <v>78.166666666666671</v>
      </c>
      <c r="E24" s="26">
        <v>76.161111111111111</v>
      </c>
      <c r="F24" s="26">
        <v>78.166666666666671</v>
      </c>
      <c r="G24" s="26">
        <v>74.277777777777771</v>
      </c>
      <c r="H24" s="26">
        <v>74.833333333333329</v>
      </c>
      <c r="I24" s="26">
        <f t="shared" si="0"/>
        <v>75.759259259259252</v>
      </c>
      <c r="J24" s="39">
        <f t="shared" si="1"/>
        <v>22.963630898707521</v>
      </c>
      <c r="K24" s="40">
        <f t="shared" si="2"/>
        <v>1.2373174956693731</v>
      </c>
      <c r="L24" s="41">
        <f t="shared" si="3"/>
        <v>1.9945150835203123</v>
      </c>
      <c r="M24" s="42">
        <f t="shared" si="4"/>
        <v>52.791783380018643</v>
      </c>
    </row>
    <row r="25" spans="1:13" ht="31.5" customHeight="1">
      <c r="A25" s="43" t="s">
        <v>26</v>
      </c>
      <c r="B25" s="37">
        <v>286.61666666666667</v>
      </c>
      <c r="C25" s="38">
        <v>309.5555555555556</v>
      </c>
      <c r="D25" s="29">
        <v>352.5</v>
      </c>
      <c r="E25" s="26">
        <v>375.83333333333331</v>
      </c>
      <c r="F25" s="26">
        <v>352.5</v>
      </c>
      <c r="G25" s="26">
        <v>363.61111111111109</v>
      </c>
      <c r="H25" s="26">
        <v>342.81444444444446</v>
      </c>
      <c r="I25" s="26">
        <f t="shared" si="0"/>
        <v>352.97518518518518</v>
      </c>
      <c r="J25" s="39">
        <f t="shared" si="1"/>
        <v>14.026441732471866</v>
      </c>
      <c r="K25" s="40">
        <f t="shared" si="2"/>
        <v>2.9639185003440929</v>
      </c>
      <c r="L25" s="41">
        <f t="shared" si="3"/>
        <v>-2.925082760376867</v>
      </c>
      <c r="M25" s="42">
        <f t="shared" si="4"/>
        <v>23.152358615520782</v>
      </c>
    </row>
    <row r="26" spans="1:13" ht="47.25" customHeight="1">
      <c r="A26" s="43" t="s">
        <v>27</v>
      </c>
      <c r="B26" s="37">
        <v>685.27499999999998</v>
      </c>
      <c r="C26" s="38">
        <v>787.27777777777783</v>
      </c>
      <c r="D26" s="29">
        <v>953.15</v>
      </c>
      <c r="E26" s="26">
        <v>944.94444444444446</v>
      </c>
      <c r="F26" s="26">
        <v>953.15</v>
      </c>
      <c r="G26" s="26">
        <v>892.6111111111112</v>
      </c>
      <c r="H26" s="26">
        <v>929.6111111111112</v>
      </c>
      <c r="I26" s="26">
        <f t="shared" si="0"/>
        <v>925.12407407407409</v>
      </c>
      <c r="J26" s="39">
        <f t="shared" si="1"/>
        <v>17.509232470067971</v>
      </c>
      <c r="K26" s="40">
        <f t="shared" si="2"/>
        <v>-0.4826789378274583</v>
      </c>
      <c r="L26" s="41">
        <f t="shared" si="3"/>
        <v>3.6424555507147005</v>
      </c>
      <c r="M26" s="42">
        <f t="shared" si="4"/>
        <v>35.000412108142598</v>
      </c>
    </row>
    <row r="27" spans="1:13" ht="31.5" customHeight="1">
      <c r="A27" s="43" t="s">
        <v>28</v>
      </c>
      <c r="B27" s="37">
        <v>54.066666666666663</v>
      </c>
      <c r="C27" s="38">
        <v>59.222222222222229</v>
      </c>
      <c r="D27" s="29">
        <v>86.283333333333346</v>
      </c>
      <c r="E27" s="26">
        <v>88.25</v>
      </c>
      <c r="F27" s="26">
        <v>86.283333333333346</v>
      </c>
      <c r="G27" s="26">
        <v>87.183333333333337</v>
      </c>
      <c r="H27" s="26">
        <v>89.62555555555555</v>
      </c>
      <c r="I27" s="26">
        <f t="shared" si="0"/>
        <v>87.697407407407411</v>
      </c>
      <c r="J27" s="39">
        <f t="shared" si="1"/>
        <v>48.081926203877401</v>
      </c>
      <c r="K27" s="40">
        <f t="shared" si="2"/>
        <v>-2.1513374574877275</v>
      </c>
      <c r="L27" s="41">
        <f t="shared" si="3"/>
        <v>0.58964718876781319</v>
      </c>
      <c r="M27" s="42">
        <f t="shared" si="4"/>
        <v>62.202356487190031</v>
      </c>
    </row>
    <row r="28" spans="1:13" ht="31.5" customHeight="1">
      <c r="A28" s="43" t="s">
        <v>29</v>
      </c>
      <c r="B28" s="37">
        <v>177.59166666666661</v>
      </c>
      <c r="C28" s="38">
        <v>232.2777777777778</v>
      </c>
      <c r="D28" s="29">
        <v>284.38888888888891</v>
      </c>
      <c r="E28" s="26">
        <v>283.9444444444444</v>
      </c>
      <c r="F28" s="26">
        <v>284.38888888888891</v>
      </c>
      <c r="G28" s="26">
        <v>282.9444444444444</v>
      </c>
      <c r="H28" s="26">
        <v>282.83</v>
      </c>
      <c r="I28" s="26">
        <f t="shared" si="0"/>
        <v>283.38777777777773</v>
      </c>
      <c r="J28" s="39">
        <f t="shared" si="1"/>
        <v>22.003826835685203</v>
      </c>
      <c r="K28" s="40">
        <f t="shared" si="2"/>
        <v>0.19721308834910189</v>
      </c>
      <c r="L28" s="41">
        <f t="shared" si="3"/>
        <v>0.15668564696642306</v>
      </c>
      <c r="M28" s="42">
        <f t="shared" si="4"/>
        <v>59.572677646911643</v>
      </c>
    </row>
    <row r="29" spans="1:13" ht="31.5" customHeight="1">
      <c r="A29" s="43" t="s">
        <v>30</v>
      </c>
      <c r="B29" s="37">
        <v>586.25</v>
      </c>
      <c r="C29" s="38">
        <v>563.22222222222217</v>
      </c>
      <c r="D29" s="29">
        <v>720.27777777777783</v>
      </c>
      <c r="E29" s="26">
        <v>728.33333333333337</v>
      </c>
      <c r="F29" s="26">
        <v>720.27777777777783</v>
      </c>
      <c r="G29" s="26">
        <v>764.27777777777783</v>
      </c>
      <c r="H29" s="26">
        <v>736.8888888888888</v>
      </c>
      <c r="I29" s="26">
        <f t="shared" si="0"/>
        <v>740.48148148148141</v>
      </c>
      <c r="J29" s="39">
        <f t="shared" si="1"/>
        <v>31.472348260669435</v>
      </c>
      <c r="K29" s="40">
        <f t="shared" si="2"/>
        <v>0.48753518295134768</v>
      </c>
      <c r="L29" s="41">
        <f t="shared" si="3"/>
        <v>-3.1135664267888075</v>
      </c>
      <c r="M29" s="42">
        <f t="shared" si="4"/>
        <v>26.308141830529877</v>
      </c>
    </row>
    <row r="30" spans="1:13" ht="31.5" customHeight="1">
      <c r="A30" s="43" t="s">
        <v>31</v>
      </c>
      <c r="B30" s="37">
        <v>33.333333333333336</v>
      </c>
      <c r="C30" s="38">
        <v>43.55555555555555</v>
      </c>
      <c r="D30" s="29">
        <v>36.155555555555559</v>
      </c>
      <c r="E30" s="26">
        <v>33.655555555555559</v>
      </c>
      <c r="F30" s="26">
        <v>36.155555555555559</v>
      </c>
      <c r="G30" s="26">
        <v>33.722222222222221</v>
      </c>
      <c r="H30" s="26">
        <v>40.666666666666664</v>
      </c>
      <c r="I30" s="26">
        <f t="shared" si="0"/>
        <v>36.848148148148148</v>
      </c>
      <c r="J30" s="39">
        <f t="shared" si="1"/>
        <v>-15.399659863945573</v>
      </c>
      <c r="K30" s="40">
        <f t="shared" si="2"/>
        <v>-9.3897996357012659</v>
      </c>
      <c r="L30" s="41">
        <f t="shared" si="3"/>
        <v>9.2696320702910526</v>
      </c>
      <c r="M30" s="42">
        <f t="shared" si="4"/>
        <v>10.544444444444451</v>
      </c>
    </row>
    <row r="31" spans="1:13" ht="31.5" customHeight="1">
      <c r="A31" s="43" t="s">
        <v>32</v>
      </c>
      <c r="B31" s="37">
        <v>31.666666666666668</v>
      </c>
      <c r="C31" s="38">
        <v>37.666666666666664</v>
      </c>
      <c r="D31" s="29">
        <v>40.988888888888887</v>
      </c>
      <c r="E31" s="26">
        <v>36.322222222222223</v>
      </c>
      <c r="F31" s="26">
        <v>40.988888888888887</v>
      </c>
      <c r="G31" s="26">
        <v>45</v>
      </c>
      <c r="H31" s="26">
        <v>64.666666666666671</v>
      </c>
      <c r="I31" s="26">
        <f t="shared" si="0"/>
        <v>50.218518518518522</v>
      </c>
      <c r="J31" s="39">
        <f t="shared" si="1"/>
        <v>33.323500491642108</v>
      </c>
      <c r="K31" s="40">
        <f t="shared" si="2"/>
        <v>-22.342497136311565</v>
      </c>
      <c r="L31" s="41">
        <f t="shared" si="3"/>
        <v>11.596707818930057</v>
      </c>
      <c r="M31" s="42">
        <f t="shared" si="4"/>
        <v>58.584795321637415</v>
      </c>
    </row>
    <row r="32" spans="1:13" ht="23.25" customHeight="1">
      <c r="A32" s="43" t="s">
        <v>33</v>
      </c>
      <c r="B32" s="37">
        <v>21.333333333333332</v>
      </c>
      <c r="C32" s="38">
        <v>70.444444444444443</v>
      </c>
      <c r="D32" s="29">
        <v>29.333333333333332</v>
      </c>
      <c r="E32" s="26">
        <v>31.211111111111112</v>
      </c>
      <c r="F32" s="26">
        <v>29.333333333333332</v>
      </c>
      <c r="G32" s="26">
        <v>44.666666666666664</v>
      </c>
      <c r="H32" s="26">
        <v>49.222222222222221</v>
      </c>
      <c r="I32" s="26">
        <f t="shared" si="0"/>
        <v>41.074074074074076</v>
      </c>
      <c r="J32" s="39">
        <f t="shared" si="1"/>
        <v>-41.692954784437433</v>
      </c>
      <c r="K32" s="40">
        <f t="shared" si="2"/>
        <v>-16.553799849510909</v>
      </c>
      <c r="L32" s="41">
        <f t="shared" si="3"/>
        <v>-8.0431177446102708</v>
      </c>
      <c r="M32" s="42">
        <f t="shared" si="4"/>
        <v>92.534722222222229</v>
      </c>
    </row>
    <row r="33" spans="1:13" ht="47.25" customHeight="1">
      <c r="A33" s="43" t="s">
        <v>34</v>
      </c>
      <c r="B33" s="37">
        <v>32.75</v>
      </c>
      <c r="C33" s="38">
        <v>49.111111111111114</v>
      </c>
      <c r="D33" s="29">
        <v>38.822222222222223</v>
      </c>
      <c r="E33" s="26">
        <v>49.6</v>
      </c>
      <c r="F33" s="26">
        <v>38.822222222222223</v>
      </c>
      <c r="G33" s="26">
        <v>65.666666666666671</v>
      </c>
      <c r="H33" s="26">
        <v>72.888888888888886</v>
      </c>
      <c r="I33" s="26">
        <f t="shared" si="0"/>
        <v>59.125925925925934</v>
      </c>
      <c r="J33" s="39">
        <f t="shared" si="1"/>
        <v>20.392156862745111</v>
      </c>
      <c r="K33" s="40">
        <f t="shared" si="2"/>
        <v>-18.882113821138205</v>
      </c>
      <c r="L33" s="41">
        <f t="shared" si="3"/>
        <v>-9.960518894529045</v>
      </c>
      <c r="M33" s="42">
        <f t="shared" si="4"/>
        <v>80.537178399773836</v>
      </c>
    </row>
    <row r="34" spans="1:13" ht="31.5" customHeight="1">
      <c r="A34" s="43" t="s">
        <v>35</v>
      </c>
      <c r="B34" s="37">
        <v>172.83333333333334</v>
      </c>
      <c r="C34" s="38">
        <v>227.66666666666666</v>
      </c>
      <c r="D34" s="29">
        <v>234.04444444444445</v>
      </c>
      <c r="E34" s="26">
        <v>187.71111111111111</v>
      </c>
      <c r="F34" s="26">
        <v>234.04444444444445</v>
      </c>
      <c r="G34" s="26">
        <v>252.43333333333331</v>
      </c>
      <c r="H34" s="26">
        <v>226.33333333333334</v>
      </c>
      <c r="I34" s="26">
        <f t="shared" si="0"/>
        <v>237.6037037037037</v>
      </c>
      <c r="J34" s="39">
        <f t="shared" si="1"/>
        <v>4.3647307629738066</v>
      </c>
      <c r="K34" s="40">
        <f t="shared" si="2"/>
        <v>4.9795450826378698</v>
      </c>
      <c r="L34" s="41">
        <f t="shared" si="3"/>
        <v>-5.8746717138371594</v>
      </c>
      <c r="M34" s="42">
        <f t="shared" si="4"/>
        <v>37.475624129433186</v>
      </c>
    </row>
    <row r="35" spans="1:13" ht="31.5" customHeight="1">
      <c r="A35" s="43" t="s">
        <v>36</v>
      </c>
      <c r="B35" s="37">
        <v>151.41666666666669</v>
      </c>
      <c r="C35" s="38">
        <v>148.33333333333334</v>
      </c>
      <c r="D35" s="29">
        <v>160.11111111111111</v>
      </c>
      <c r="E35" s="26">
        <v>148.32222222222222</v>
      </c>
      <c r="F35" s="26">
        <v>160.11111111111111</v>
      </c>
      <c r="G35" s="26">
        <v>187</v>
      </c>
      <c r="H35" s="26">
        <v>219.55555555555554</v>
      </c>
      <c r="I35" s="26">
        <f t="shared" si="0"/>
        <v>188.88888888888889</v>
      </c>
      <c r="J35" s="39">
        <f t="shared" si="1"/>
        <v>27.340823970037448</v>
      </c>
      <c r="K35" s="40">
        <f t="shared" si="2"/>
        <v>-13.967611336032377</v>
      </c>
      <c r="L35" s="41">
        <f t="shared" si="3"/>
        <v>1.0101010101010104</v>
      </c>
      <c r="M35" s="42">
        <f t="shared" si="4"/>
        <v>24.747752705925507</v>
      </c>
    </row>
    <row r="36" spans="1:13" ht="31.5" customHeight="1">
      <c r="A36" s="43" t="s">
        <v>37</v>
      </c>
      <c r="B36" s="37">
        <v>257.16666666666663</v>
      </c>
      <c r="C36" s="38">
        <v>324.77777777777777</v>
      </c>
      <c r="D36" s="29">
        <v>291.4444444444444</v>
      </c>
      <c r="E36" s="26">
        <v>290.66666666666669</v>
      </c>
      <c r="F36" s="26">
        <v>291.4444444444444</v>
      </c>
      <c r="G36" s="26">
        <v>317.4444444444444</v>
      </c>
      <c r="H36" s="26">
        <v>349</v>
      </c>
      <c r="I36" s="26">
        <f t="shared" si="0"/>
        <v>319.29629629629625</v>
      </c>
      <c r="J36" s="39">
        <f t="shared" si="1"/>
        <v>-1.6877637130801872</v>
      </c>
      <c r="K36" s="40">
        <f t="shared" si="2"/>
        <v>-8.5110898864480617</v>
      </c>
      <c r="L36" s="41">
        <f t="shared" si="3"/>
        <v>0.58336250145841007</v>
      </c>
      <c r="M36" s="42">
        <f t="shared" si="4"/>
        <v>24.159285662850152</v>
      </c>
    </row>
    <row r="37" spans="1:13" ht="31.5" customHeight="1">
      <c r="A37" s="43" t="s">
        <v>38</v>
      </c>
      <c r="B37" s="37">
        <v>97.333333333333329</v>
      </c>
      <c r="C37" s="38">
        <v>102.16666666666667</v>
      </c>
      <c r="D37" s="29">
        <v>107.94444444444444</v>
      </c>
      <c r="E37" s="26">
        <v>104.82222222222221</v>
      </c>
      <c r="F37" s="26">
        <v>107.94444444444444</v>
      </c>
      <c r="G37" s="26">
        <v>119.38888888888887</v>
      </c>
      <c r="H37" s="26">
        <v>117.8888888888889</v>
      </c>
      <c r="I37" s="26">
        <f t="shared" si="0"/>
        <v>115.07407407407408</v>
      </c>
      <c r="J37" s="39">
        <f t="shared" si="1"/>
        <v>12.63367772340041</v>
      </c>
      <c r="K37" s="40">
        <f t="shared" si="2"/>
        <v>-2.3876845743009909</v>
      </c>
      <c r="L37" s="41">
        <f t="shared" si="3"/>
        <v>-3.6140840701101098</v>
      </c>
      <c r="M37" s="42">
        <f t="shared" si="4"/>
        <v>18.226788432267881</v>
      </c>
    </row>
    <row r="38" spans="1:13" ht="31.5" customHeight="1">
      <c r="A38" s="43" t="s">
        <v>39</v>
      </c>
      <c r="B38" s="37">
        <v>79.98333333333332</v>
      </c>
      <c r="C38" s="38">
        <v>104.22222222222223</v>
      </c>
      <c r="D38" s="29">
        <v>109.22222222222223</v>
      </c>
      <c r="E38" s="26">
        <v>115.55555555555556</v>
      </c>
      <c r="F38" s="26">
        <v>109.22222222222223</v>
      </c>
      <c r="G38" s="26">
        <v>121.66666666666667</v>
      </c>
      <c r="H38" s="26">
        <v>149.2222222222222</v>
      </c>
      <c r="I38" s="26">
        <f t="shared" si="0"/>
        <v>126.7037037037037</v>
      </c>
      <c r="J38" s="39">
        <f t="shared" si="1"/>
        <v>21.570717839374538</v>
      </c>
      <c r="K38" s="40">
        <f t="shared" si="2"/>
        <v>-15.090593199305033</v>
      </c>
      <c r="L38" s="41">
        <f t="shared" si="3"/>
        <v>4.1400304414002989</v>
      </c>
      <c r="M38" s="42">
        <f t="shared" si="4"/>
        <v>58.412632261350751</v>
      </c>
    </row>
    <row r="39" spans="1:13" ht="31.5" customHeight="1">
      <c r="A39" s="43" t="s">
        <v>40</v>
      </c>
      <c r="B39" s="37">
        <v>139.83333333333331</v>
      </c>
      <c r="C39" s="38">
        <v>168</v>
      </c>
      <c r="D39" s="29">
        <v>166.2222222222222</v>
      </c>
      <c r="E39" s="26">
        <v>164.87777777777777</v>
      </c>
      <c r="F39" s="26">
        <v>166.2222222222222</v>
      </c>
      <c r="G39" s="26">
        <v>243.33333333333334</v>
      </c>
      <c r="H39" s="26">
        <v>268.11111111111114</v>
      </c>
      <c r="I39" s="26">
        <f t="shared" si="0"/>
        <v>225.88888888888891</v>
      </c>
      <c r="J39" s="39">
        <f t="shared" si="1"/>
        <v>34.457671957671977</v>
      </c>
      <c r="K39" s="40">
        <f t="shared" si="2"/>
        <v>-15.748031496062993</v>
      </c>
      <c r="L39" s="41">
        <f t="shared" si="3"/>
        <v>-7.1689497716894977</v>
      </c>
      <c r="M39" s="42">
        <f t="shared" si="4"/>
        <v>61.54151767977757</v>
      </c>
    </row>
    <row r="40" spans="1:13" ht="15.75">
      <c r="A40" s="43" t="s">
        <v>41</v>
      </c>
      <c r="B40" s="37">
        <v>104.16666666666667</v>
      </c>
      <c r="C40" s="38">
        <v>139.16666666666666</v>
      </c>
      <c r="D40" s="29">
        <v>151.87777777777777</v>
      </c>
      <c r="E40" s="26">
        <v>135.33333333333334</v>
      </c>
      <c r="F40" s="26">
        <v>151.87777777777777</v>
      </c>
      <c r="G40" s="26">
        <v>153.88888888888889</v>
      </c>
      <c r="H40" s="26">
        <v>171.2222222222222</v>
      </c>
      <c r="I40" s="26">
        <f t="shared" si="0"/>
        <v>158.99629629629626</v>
      </c>
      <c r="J40" s="39">
        <f t="shared" si="1"/>
        <v>14.248835662009299</v>
      </c>
      <c r="K40" s="40">
        <f t="shared" si="2"/>
        <v>-7.1403850313649286</v>
      </c>
      <c r="L40" s="41">
        <f t="shared" si="3"/>
        <v>3.318892900120332</v>
      </c>
      <c r="M40" s="42">
        <f t="shared" si="4"/>
        <v>52.636444444444408</v>
      </c>
    </row>
    <row r="41" spans="1:13" ht="15.75">
      <c r="A41" s="43" t="s">
        <v>42</v>
      </c>
      <c r="B41" s="37">
        <v>92.158333333333346</v>
      </c>
      <c r="C41" s="38">
        <v>144.83333333333334</v>
      </c>
      <c r="D41" s="29">
        <v>151</v>
      </c>
      <c r="E41" s="26">
        <v>172.7777777777778</v>
      </c>
      <c r="F41" s="26">
        <v>151</v>
      </c>
      <c r="G41" s="26">
        <v>160.7777777777778</v>
      </c>
      <c r="H41" s="26">
        <v>196.33333333333334</v>
      </c>
      <c r="I41" s="26">
        <f t="shared" si="0"/>
        <v>169.37037037037041</v>
      </c>
      <c r="J41" s="39">
        <f t="shared" si="1"/>
        <v>16.941567574478981</v>
      </c>
      <c r="K41" s="40">
        <f t="shared" si="2"/>
        <v>-13.733257875872468</v>
      </c>
      <c r="L41" s="41">
        <f t="shared" si="3"/>
        <v>5.3443906933886325</v>
      </c>
      <c r="M41" s="42">
        <f t="shared" si="4"/>
        <v>83.781937285870754</v>
      </c>
    </row>
    <row r="42" spans="1:13" ht="47.25" customHeight="1">
      <c r="A42" s="43" t="s">
        <v>43</v>
      </c>
      <c r="B42" s="37">
        <v>80.483333333333334</v>
      </c>
      <c r="C42" s="38">
        <v>94.1111111111111</v>
      </c>
      <c r="D42" s="29">
        <v>85.277777777777771</v>
      </c>
      <c r="E42" s="26">
        <v>84.044444444444437</v>
      </c>
      <c r="F42" s="26">
        <v>85.277777777777771</v>
      </c>
      <c r="G42" s="26">
        <v>73.822222222222223</v>
      </c>
      <c r="H42" s="26">
        <v>85.8888888888889</v>
      </c>
      <c r="I42" s="26">
        <f t="shared" si="0"/>
        <v>81.662962962962965</v>
      </c>
      <c r="J42" s="39">
        <f t="shared" si="1"/>
        <v>-13.227075954348663</v>
      </c>
      <c r="K42" s="40">
        <f t="shared" si="2"/>
        <v>-4.920224234583884</v>
      </c>
      <c r="L42" s="41">
        <f t="shared" si="3"/>
        <v>10.621111780052189</v>
      </c>
      <c r="M42" s="42">
        <f t="shared" si="4"/>
        <v>1.4656818757046608</v>
      </c>
    </row>
    <row r="43" spans="1:13" ht="15.75">
      <c r="A43" s="44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</row>
    <row r="44" spans="1:13" ht="15.75">
      <c r="A44" s="46" t="s">
        <v>48</v>
      </c>
      <c r="B44" s="47" t="s">
        <v>65</v>
      </c>
      <c r="C44" s="47">
        <v>48.94</v>
      </c>
      <c r="D44" s="47"/>
      <c r="E44" s="47"/>
      <c r="F44" s="47"/>
      <c r="G44" s="47"/>
      <c r="H44" s="47">
        <v>48.94</v>
      </c>
      <c r="I44" s="47"/>
      <c r="J44" s="47"/>
      <c r="K44" s="47"/>
      <c r="L44" s="47"/>
      <c r="M44" s="47"/>
    </row>
    <row r="45" spans="1:13" ht="15.75">
      <c r="A45" s="46" t="s">
        <v>64</v>
      </c>
      <c r="B45" s="47"/>
      <c r="C45" s="47">
        <v>53.65</v>
      </c>
      <c r="D45" s="47"/>
      <c r="E45" s="47"/>
      <c r="F45" s="47"/>
      <c r="G45" s="47"/>
      <c r="H45" s="47">
        <v>53.65</v>
      </c>
      <c r="I45" s="47"/>
      <c r="J45" s="47"/>
      <c r="K45" s="47"/>
      <c r="L45" s="47"/>
      <c r="M45" s="47"/>
    </row>
    <row r="46" spans="1:13" ht="15.75">
      <c r="A46" s="48" t="s">
        <v>48</v>
      </c>
      <c r="B46" s="49" t="s">
        <v>66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</row>
    <row r="47" spans="1:13" ht="15.75">
      <c r="A47" s="48" t="s">
        <v>64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</row>
    <row r="48" spans="1:13" ht="15.75">
      <c r="A48" s="50" t="s">
        <v>48</v>
      </c>
      <c r="B48" s="51" t="s">
        <v>67</v>
      </c>
      <c r="C48" s="51">
        <v>47.5</v>
      </c>
      <c r="D48" s="52">
        <v>45</v>
      </c>
      <c r="E48" s="51"/>
      <c r="F48" s="51"/>
      <c r="G48" s="51"/>
      <c r="H48" s="51">
        <v>47.5</v>
      </c>
      <c r="I48" s="51"/>
      <c r="J48" s="52">
        <v>45</v>
      </c>
      <c r="K48" s="51"/>
      <c r="L48" s="51"/>
      <c r="M48" s="51"/>
    </row>
    <row r="49" spans="1:13" ht="15.75">
      <c r="A49" s="50" t="s">
        <v>64</v>
      </c>
      <c r="B49" s="51"/>
      <c r="C49" s="51">
        <v>51.5</v>
      </c>
      <c r="D49" s="52">
        <v>49</v>
      </c>
      <c r="E49" s="51"/>
      <c r="F49" s="51"/>
      <c r="G49" s="51"/>
      <c r="H49" s="51">
        <v>51.5</v>
      </c>
      <c r="I49" s="51"/>
      <c r="J49" s="52">
        <v>49</v>
      </c>
      <c r="K49" s="51"/>
      <c r="L49" s="51"/>
      <c r="M49" s="51"/>
    </row>
    <row r="50" spans="1:13" ht="15.75">
      <c r="A50" s="2" t="s">
        <v>49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</row>
    <row r="51" spans="1:13" ht="15.7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50" fitToWidth="0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01.01.2022</vt:lpstr>
      <vt:lpstr>01.12.22</vt:lpstr>
      <vt:lpstr>01.01.23</vt:lpstr>
      <vt:lpstr>01.02.23</vt:lpstr>
      <vt:lpstr>01.03.23</vt:lpstr>
      <vt:lpstr>01.04.23</vt:lpstr>
      <vt:lpstr>динамика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2023-04-03T13:35:55Z</dcterms:modified>
</cp:coreProperties>
</file>