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525" yWindow="225" windowWidth="13440" windowHeight="12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6"/>
  <c r="E17"/>
  <c r="E18"/>
  <c r="E20" l="1"/>
  <c r="D24"/>
  <c r="C24"/>
  <c r="E23"/>
  <c r="E22"/>
  <c r="E21"/>
  <c r="E19"/>
  <c r="E14"/>
  <c r="E13"/>
  <c r="E12"/>
  <c r="E11"/>
  <c r="E10"/>
  <c r="E9"/>
  <c r="E8"/>
  <c r="E24" l="1"/>
</calcChain>
</file>

<file path=xl/sharedStrings.xml><?xml version="1.0" encoding="utf-8"?>
<sst xmlns="http://schemas.openxmlformats.org/spreadsheetml/2006/main" count="27" uniqueCount="27">
  <si>
    <t xml:space="preserve">Сведения </t>
  </si>
  <si>
    <t>% исполнения</t>
  </si>
  <si>
    <t>Всего</t>
  </si>
  <si>
    <t>План                на 2023 г.</t>
  </si>
  <si>
    <t>по Шенкурскому муниципальному округу Архангельской области</t>
  </si>
  <si>
    <t>тыс. руб.</t>
  </si>
  <si>
    <t>Собрание депутатов Шенкурского муниципального округа Архангельской области</t>
  </si>
  <si>
    <t>Котрольно-счетная комиссия Шенкурского муниципального округа Архангельской области</t>
  </si>
  <si>
    <t>Администрация Шенкурского муниципального округа Архангельской области</t>
  </si>
  <si>
    <t>Финансовое управление администрации Шенкурского муниципального округа Архангельской области</t>
  </si>
  <si>
    <t>Управление образования администрации Шенкурского муниципального округа Архангельской области</t>
  </si>
  <si>
    <t>Муниципальное бюджетное общеобразовательное учреждение "Боровская основная школа"</t>
  </si>
  <si>
    <t>Муниципальное бюджетное общеобразовательное учреждение "Наводовская основная школа"</t>
  </si>
  <si>
    <t>Муниципальное бюджетное общеобразовательное учреждение "Ровдинская средняя школа"</t>
  </si>
  <si>
    <t>Муниципальное бюджетное общеобразовательное учреждение "Шеговарская средняя школа"</t>
  </si>
  <si>
    <t>Муниципальное бюджетное общеобразовательное учреждение "Шенкурская средняя школа"</t>
  </si>
  <si>
    <t>Муниципальное бюджетное дошкольное образовательное учреждение "Шенкурский детский сад комбинированного вида № 1  "Ваганочка"</t>
  </si>
  <si>
    <t>Муниципальное бюджетное учреждение культуры "Шенкурский районный краеведческий музей"</t>
  </si>
  <si>
    <t>Муниципальное бюджетное учреждение дополнительного образования "Детская школа искусств № 18"</t>
  </si>
  <si>
    <t>№  п/п</t>
  </si>
  <si>
    <t>Муниципальное бюджетное учреждение культуры "Дворец культуры и спорта"</t>
  </si>
  <si>
    <t>Муниципальное бюджетное учреждение культуры "Шенкурская централизованная библиотечная система"</t>
  </si>
  <si>
    <t xml:space="preserve">об использовании органами местного самоуправления, подведомственными </t>
  </si>
  <si>
    <t>Муниципальное бюджетное общеобразовательное учреждение "Устьпаденьгская основная школа - школа четырех Героев"</t>
  </si>
  <si>
    <t xml:space="preserve">Наименование организации </t>
  </si>
  <si>
    <t>организациями выделяемых бюджетных средств за 9 месяцев 2023 г.</t>
  </si>
  <si>
    <t>Исполнено         за 9 месяцев 2023 г.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</si>
</sst>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wrapText="1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Alignment="1">
      <alignment vertical="center"/>
    </xf>
    <xf numFmtId="43" fontId="2" fillId="0" borderId="0" xfId="0" applyNumberFormat="1" applyFont="1"/>
    <xf numFmtId="49" fontId="2" fillId="0" borderId="4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43" fontId="1" fillId="0" borderId="0" xfId="0" applyNumberFormat="1" applyFont="1"/>
    <xf numFmtId="43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4" fontId="2" fillId="0" borderId="0" xfId="0" applyNumberFormat="1" applyFont="1" applyAlignment="1">
      <alignment vertical="center"/>
    </xf>
    <xf numFmtId="4" fontId="7" fillId="0" borderId="0" xfId="0" applyNumberFormat="1" applyFont="1" applyFill="1" applyBorder="1" applyAlignment="1">
      <alignment wrapText="1"/>
    </xf>
    <xf numFmtId="4" fontId="7" fillId="0" borderId="0" xfId="0" applyNumberFormat="1" applyFont="1" applyFill="1" applyBorder="1" applyAlignment="1"/>
    <xf numFmtId="4" fontId="7" fillId="0" borderId="0" xfId="0" applyNumberFormat="1" applyFont="1" applyFill="1" applyAlignment="1"/>
    <xf numFmtId="4" fontId="8" fillId="0" borderId="0" xfId="0" applyNumberFormat="1" applyFont="1" applyFill="1" applyBorder="1" applyAlignment="1"/>
    <xf numFmtId="4" fontId="7" fillId="0" borderId="0" xfId="0" applyNumberFormat="1" applyFont="1" applyFill="1"/>
    <xf numFmtId="4" fontId="0" fillId="0" borderId="0" xfId="0" applyNumberFormat="1" applyFill="1" applyBorder="1"/>
    <xf numFmtId="4" fontId="7" fillId="0" borderId="0" xfId="0" applyNumberFormat="1" applyFont="1" applyFill="1" applyBorder="1"/>
    <xf numFmtId="4" fontId="8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zoomScaleNormal="100" workbookViewId="0">
      <selection activeCell="J21" sqref="J21"/>
    </sheetView>
  </sheetViews>
  <sheetFormatPr defaultRowHeight="12.75"/>
  <cols>
    <col min="1" max="1" width="4.7109375" style="1" customWidth="1"/>
    <col min="2" max="2" width="43" style="1" customWidth="1"/>
    <col min="3" max="4" width="15.85546875" style="1" customWidth="1"/>
    <col min="5" max="5" width="12.7109375" style="1" customWidth="1"/>
    <col min="6" max="6" width="4.28515625" style="1" customWidth="1"/>
    <col min="7" max="7" width="24.7109375" style="31" customWidth="1"/>
    <col min="8" max="8" width="19.85546875" style="1" customWidth="1"/>
    <col min="9" max="9" width="19.85546875" style="27" customWidth="1"/>
    <col min="10" max="16384" width="9.140625" style="1"/>
  </cols>
  <sheetData>
    <row r="1" spans="1:12" ht="15.75">
      <c r="A1" s="30" t="s">
        <v>0</v>
      </c>
      <c r="B1" s="30"/>
      <c r="C1" s="30"/>
      <c r="D1" s="30"/>
      <c r="E1" s="30"/>
    </row>
    <row r="2" spans="1:12" ht="15.75">
      <c r="A2" s="30" t="s">
        <v>22</v>
      </c>
      <c r="B2" s="30"/>
      <c r="C2" s="30"/>
      <c r="D2" s="30"/>
      <c r="E2" s="30"/>
    </row>
    <row r="3" spans="1:12" ht="15.75">
      <c r="A3" s="30" t="s">
        <v>25</v>
      </c>
      <c r="B3" s="30"/>
      <c r="C3" s="30"/>
      <c r="D3" s="30"/>
      <c r="E3" s="30"/>
    </row>
    <row r="4" spans="1:12" ht="15.75">
      <c r="A4" s="30" t="s">
        <v>4</v>
      </c>
      <c r="B4" s="30"/>
      <c r="C4" s="30"/>
      <c r="D4" s="30"/>
      <c r="E4" s="30"/>
    </row>
    <row r="5" spans="1:12" ht="13.5" customHeight="1">
      <c r="A5" s="2"/>
      <c r="B5" s="2"/>
      <c r="C5" s="2"/>
      <c r="D5" s="2"/>
      <c r="E5" s="2"/>
    </row>
    <row r="6" spans="1:12" ht="15.75">
      <c r="E6" s="4" t="s">
        <v>5</v>
      </c>
    </row>
    <row r="7" spans="1:12" s="14" customFormat="1" ht="47.25">
      <c r="A7" s="15" t="s">
        <v>19</v>
      </c>
      <c r="B7" s="15" t="s">
        <v>24</v>
      </c>
      <c r="C7" s="15" t="s">
        <v>3</v>
      </c>
      <c r="D7" s="15" t="s">
        <v>26</v>
      </c>
      <c r="E7" s="15" t="s">
        <v>1</v>
      </c>
      <c r="G7" s="32"/>
      <c r="H7" s="17"/>
      <c r="I7" s="28"/>
    </row>
    <row r="8" spans="1:12" ht="47.25">
      <c r="A8" s="5">
        <v>1</v>
      </c>
      <c r="B8" s="19" t="s">
        <v>11</v>
      </c>
      <c r="C8" s="20">
        <v>41920.800000000003</v>
      </c>
      <c r="D8" s="20">
        <v>25885.200000000001</v>
      </c>
      <c r="E8" s="21">
        <f>D8/C8*100</f>
        <v>61.747867407110547</v>
      </c>
      <c r="G8" s="33"/>
      <c r="H8" s="18"/>
      <c r="I8" s="18"/>
    </row>
    <row r="9" spans="1:12" ht="47.25">
      <c r="A9" s="5">
        <v>2</v>
      </c>
      <c r="B9" s="19" t="s">
        <v>12</v>
      </c>
      <c r="C9" s="20">
        <v>58649.1</v>
      </c>
      <c r="D9" s="20">
        <v>38387.699999999997</v>
      </c>
      <c r="E9" s="21">
        <f>D9/C9*100</f>
        <v>65.453178309641586</v>
      </c>
      <c r="G9" s="33"/>
      <c r="H9" s="18"/>
      <c r="I9" s="18"/>
    </row>
    <row r="10" spans="1:12" ht="47.25">
      <c r="A10" s="5">
        <v>3</v>
      </c>
      <c r="B10" s="19" t="s">
        <v>13</v>
      </c>
      <c r="C10" s="20">
        <v>112313.9</v>
      </c>
      <c r="D10" s="20">
        <v>69525.5</v>
      </c>
      <c r="E10" s="21">
        <f t="shared" ref="E10:E23" si="0">D10/C10*100</f>
        <v>61.902845507101077</v>
      </c>
      <c r="G10" s="33"/>
      <c r="H10" s="18"/>
      <c r="I10" s="18"/>
    </row>
    <row r="11" spans="1:12" ht="63">
      <c r="A11" s="5">
        <v>4</v>
      </c>
      <c r="B11" s="19" t="s">
        <v>23</v>
      </c>
      <c r="C11" s="20">
        <v>43415.9</v>
      </c>
      <c r="D11" s="20">
        <v>27256.6</v>
      </c>
      <c r="E11" s="21">
        <f t="shared" si="0"/>
        <v>62.780225677689508</v>
      </c>
      <c r="G11" s="34"/>
      <c r="H11" s="18"/>
      <c r="I11" s="18"/>
    </row>
    <row r="12" spans="1:12" ht="47.25">
      <c r="A12" s="5">
        <v>5</v>
      </c>
      <c r="B12" s="19" t="s">
        <v>14</v>
      </c>
      <c r="C12" s="20">
        <v>62655.5</v>
      </c>
      <c r="D12" s="22">
        <v>40812.699999999997</v>
      </c>
      <c r="E12" s="21">
        <f t="shared" si="0"/>
        <v>65.138256019024666</v>
      </c>
      <c r="G12" s="34"/>
      <c r="H12" s="18"/>
      <c r="I12" s="18"/>
    </row>
    <row r="13" spans="1:12" ht="47.25">
      <c r="A13" s="5">
        <v>6</v>
      </c>
      <c r="B13" s="19" t="s">
        <v>15</v>
      </c>
      <c r="C13" s="20">
        <v>111457.3</v>
      </c>
      <c r="D13" s="20">
        <v>68054.3</v>
      </c>
      <c r="E13" s="21">
        <f t="shared" si="0"/>
        <v>61.05862962766907</v>
      </c>
      <c r="G13" s="34"/>
      <c r="H13" s="18"/>
      <c r="I13" s="18"/>
    </row>
    <row r="14" spans="1:12" ht="63">
      <c r="A14" s="5">
        <v>7</v>
      </c>
      <c r="B14" s="23" t="s">
        <v>16</v>
      </c>
      <c r="C14" s="20">
        <v>55650.9</v>
      </c>
      <c r="D14" s="22">
        <v>35154.6</v>
      </c>
      <c r="E14" s="21">
        <f t="shared" si="0"/>
        <v>63.169867872756768</v>
      </c>
      <c r="G14" s="35"/>
      <c r="H14" s="18"/>
      <c r="I14" s="18"/>
    </row>
    <row r="15" spans="1:12" ht="47.25">
      <c r="A15" s="5">
        <v>8</v>
      </c>
      <c r="B15" s="23" t="s">
        <v>17</v>
      </c>
      <c r="C15" s="20">
        <v>11741.7</v>
      </c>
      <c r="D15" s="22">
        <v>8242.5</v>
      </c>
      <c r="E15" s="21">
        <f t="shared" si="0"/>
        <v>70.198523212141339</v>
      </c>
      <c r="G15" s="36"/>
      <c r="H15" s="18"/>
      <c r="I15" s="18"/>
    </row>
    <row r="16" spans="1:12" ht="50.25" customHeight="1">
      <c r="A16" s="5">
        <v>9</v>
      </c>
      <c r="B16" s="23" t="s">
        <v>21</v>
      </c>
      <c r="C16" s="20">
        <v>43853.4</v>
      </c>
      <c r="D16" s="20">
        <v>30203.599999999999</v>
      </c>
      <c r="E16" s="21">
        <f t="shared" si="0"/>
        <v>68.874021170536366</v>
      </c>
      <c r="G16" s="37"/>
      <c r="H16" s="18"/>
      <c r="I16" s="18"/>
      <c r="L16" s="3"/>
    </row>
    <row r="17" spans="1:9" ht="47.25">
      <c r="A17" s="5">
        <v>10</v>
      </c>
      <c r="B17" s="24" t="s">
        <v>18</v>
      </c>
      <c r="C17" s="20">
        <v>25737.9</v>
      </c>
      <c r="D17" s="20">
        <v>15815</v>
      </c>
      <c r="E17" s="21">
        <f t="shared" si="0"/>
        <v>61.446349546777313</v>
      </c>
      <c r="G17" s="38"/>
      <c r="H17" s="18"/>
      <c r="I17" s="18"/>
    </row>
    <row r="18" spans="1:9" ht="31.5">
      <c r="A18" s="5">
        <v>11</v>
      </c>
      <c r="B18" s="23" t="s">
        <v>20</v>
      </c>
      <c r="C18" s="20">
        <v>30619.1</v>
      </c>
      <c r="D18" s="20">
        <v>22688</v>
      </c>
      <c r="E18" s="21">
        <f t="shared" si="0"/>
        <v>74.097540424114356</v>
      </c>
      <c r="G18" s="39"/>
      <c r="H18" s="18"/>
      <c r="I18" s="18"/>
    </row>
    <row r="19" spans="1:9" ht="47.25">
      <c r="A19" s="5">
        <v>12</v>
      </c>
      <c r="B19" s="25" t="s">
        <v>6</v>
      </c>
      <c r="C19" s="20">
        <v>2656.6</v>
      </c>
      <c r="D19" s="20">
        <v>1677.7</v>
      </c>
      <c r="E19" s="21">
        <f t="shared" si="0"/>
        <v>63.15214936384853</v>
      </c>
      <c r="G19" s="38"/>
      <c r="H19" s="18"/>
      <c r="I19" s="18"/>
    </row>
    <row r="20" spans="1:9" ht="47.25">
      <c r="A20" s="5">
        <v>13</v>
      </c>
      <c r="B20" s="25" t="s">
        <v>7</v>
      </c>
      <c r="C20" s="20">
        <v>2951.6</v>
      </c>
      <c r="D20" s="20">
        <v>1982</v>
      </c>
      <c r="E20" s="21">
        <f t="shared" si="0"/>
        <v>67.150020327957719</v>
      </c>
      <c r="G20" s="40"/>
      <c r="H20" s="18"/>
      <c r="I20" s="18"/>
    </row>
    <row r="21" spans="1:9" ht="47.25">
      <c r="A21" s="5">
        <v>14</v>
      </c>
      <c r="B21" s="25" t="s">
        <v>8</v>
      </c>
      <c r="C21" s="20">
        <v>197230.6</v>
      </c>
      <c r="D21" s="22">
        <v>87633.2</v>
      </c>
      <c r="E21" s="21">
        <f t="shared" si="0"/>
        <v>44.43184779643726</v>
      </c>
      <c r="G21" s="38"/>
      <c r="H21" s="18"/>
      <c r="I21" s="18"/>
    </row>
    <row r="22" spans="1:9" ht="47.25">
      <c r="A22" s="5">
        <v>15</v>
      </c>
      <c r="B22" s="25" t="s">
        <v>9</v>
      </c>
      <c r="C22" s="20">
        <v>10389.799999999999</v>
      </c>
      <c r="D22" s="20">
        <v>6950.9</v>
      </c>
      <c r="E22" s="21">
        <f>D22/C22*100</f>
        <v>66.901191553254165</v>
      </c>
      <c r="G22" s="39"/>
      <c r="H22" s="18"/>
      <c r="I22" s="18"/>
    </row>
    <row r="23" spans="1:9" ht="47.25">
      <c r="A23" s="5">
        <v>16</v>
      </c>
      <c r="B23" s="26" t="s">
        <v>10</v>
      </c>
      <c r="C23" s="20">
        <v>7647.7</v>
      </c>
      <c r="D23" s="22">
        <v>4597.1000000000004</v>
      </c>
      <c r="E23" s="21">
        <f t="shared" si="0"/>
        <v>60.110883010578355</v>
      </c>
      <c r="G23" s="38"/>
      <c r="H23" s="18"/>
      <c r="I23" s="18"/>
    </row>
    <row r="24" spans="1:9" ht="20.25" customHeight="1">
      <c r="A24" s="6"/>
      <c r="B24" s="16" t="s">
        <v>2</v>
      </c>
      <c r="C24" s="21">
        <f>SUM(C8:C23)</f>
        <v>818891.79999999993</v>
      </c>
      <c r="D24" s="21">
        <f>SUM(D8:D23)</f>
        <v>484866.6</v>
      </c>
      <c r="E24" s="21">
        <f>D24/C24*100</f>
        <v>59.21009344580078</v>
      </c>
      <c r="G24" s="39"/>
      <c r="H24" s="18"/>
      <c r="I24" s="18"/>
    </row>
    <row r="25" spans="1:9" ht="15.75">
      <c r="A25" s="7"/>
      <c r="B25" s="8"/>
      <c r="C25" s="9"/>
      <c r="D25" s="10"/>
      <c r="E25" s="11"/>
      <c r="G25" s="37"/>
      <c r="H25" s="18"/>
      <c r="I25" s="18"/>
    </row>
    <row r="26" spans="1:9" ht="15">
      <c r="A26" s="7"/>
      <c r="B26" s="12"/>
      <c r="C26" s="9"/>
      <c r="D26" s="10"/>
      <c r="E26" s="10"/>
    </row>
    <row r="27" spans="1:9" ht="15.75">
      <c r="A27" s="3"/>
      <c r="B27" s="12"/>
      <c r="C27" s="12"/>
      <c r="D27" s="30"/>
      <c r="E27" s="30"/>
      <c r="H27" s="3"/>
      <c r="I27" s="18"/>
    </row>
    <row r="28" spans="1:9" ht="15.75">
      <c r="A28" s="3"/>
      <c r="B28" s="3"/>
      <c r="C28" s="3"/>
      <c r="D28" s="3"/>
      <c r="E28" s="3"/>
    </row>
    <row r="29" spans="1:9" ht="15.75">
      <c r="A29" s="3"/>
      <c r="B29" s="3"/>
      <c r="C29" s="3"/>
      <c r="D29" s="3"/>
      <c r="E29" s="3"/>
    </row>
    <row r="30" spans="1:9" ht="15.75">
      <c r="A30" s="3"/>
      <c r="B30" s="3"/>
      <c r="C30" s="3"/>
      <c r="D30" s="30"/>
      <c r="E30" s="30"/>
    </row>
    <row r="31" spans="1:9" ht="15.75">
      <c r="A31" s="29"/>
      <c r="B31" s="29"/>
      <c r="C31" s="3"/>
      <c r="D31" s="3"/>
      <c r="E31" s="3"/>
    </row>
    <row r="32" spans="1:9">
      <c r="B32" s="13"/>
      <c r="C32" s="13"/>
      <c r="D32" s="13"/>
      <c r="E32" s="13"/>
    </row>
  </sheetData>
  <mergeCells count="7">
    <mergeCell ref="A31:B31"/>
    <mergeCell ref="A4:E4"/>
    <mergeCell ref="A1:E1"/>
    <mergeCell ref="A2:E2"/>
    <mergeCell ref="A3:E3"/>
    <mergeCell ref="D27:E27"/>
    <mergeCell ref="D30:E30"/>
  </mergeCells>
  <phoneticPr fontId="6" type="noConversion"/>
  <pageMargins left="0.77" right="0.24" top="0.62" bottom="0.24" header="0.4" footer="0.19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TDobrynina</dc:creator>
  <cp:lastModifiedBy>КФиЭ - Добрынина Татьяна Анатольевна</cp:lastModifiedBy>
  <cp:lastPrinted>2023-07-19T06:46:17Z</cp:lastPrinted>
  <dcterms:created xsi:type="dcterms:W3CDTF">2017-11-16T07:27:09Z</dcterms:created>
  <dcterms:modified xsi:type="dcterms:W3CDTF">2023-10-10T09:03:41Z</dcterms:modified>
</cp:coreProperties>
</file>